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750"/>
  </bookViews>
  <sheets>
    <sheet name="計算式あり" sheetId="3" r:id="rId1"/>
    <sheet name="記載例" sheetId="1" r:id="rId2"/>
    <sheet name="計算式なし" sheetId="2" r:id="rId3"/>
  </sheets>
  <definedNames>
    <definedName name="_xlnm.Print_Area" localSheetId="1">記載例!$B$2:$I$35</definedName>
    <definedName name="_xlnm.Print_Area" localSheetId="0">計算式あり!$B$2:$I$35</definedName>
    <definedName name="_xlnm.Print_Area" localSheetId="2">計算式なし!$B$2:$I$35</definedName>
  </definedNames>
  <calcPr calcId="145621"/>
</workbook>
</file>

<file path=xl/comments1.xml><?xml version="1.0" encoding="utf-8"?>
<comments xmlns="http://schemas.openxmlformats.org/spreadsheetml/2006/main">
  <authors>
    <author>税務課 窓口１</author>
  </authors>
  <commentList>
    <comment ref="H16" authorId="0">
      <text>
        <r>
          <rPr>
            <b/>
            <sz val="11"/>
            <color indexed="81"/>
            <rFont val="ＭＳ Ｐゴシック"/>
          </rPr>
          <t>課税標準、税額は自動で入力されます。</t>
        </r>
      </text>
    </comment>
    <comment ref="B17" authorId="0">
      <text>
        <r>
          <rPr>
            <b/>
            <sz val="11"/>
            <color indexed="81"/>
            <rFont val="ＭＳ Ｐゴシック"/>
          </rPr>
          <t>こちらに申告月を数字で入力してください。
例：４月→４</t>
        </r>
      </text>
    </comment>
    <comment ref="C19" authorId="0">
      <text>
        <r>
          <rPr>
            <b/>
            <sz val="11"/>
            <color indexed="81"/>
            <rFont val="ＭＳ Ｐゴシック"/>
          </rPr>
          <t>この列に人数を入力すると自動で計算され、合計欄にも自動で数字が入ります。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<sst xmlns:r="http://schemas.openxmlformats.org/officeDocument/2006/relationships" xmlns="http://schemas.openxmlformats.org/spreadsheetml/2006/main" count="37" uniqueCount="37">
  <si>
    <t>入湯税納入申告書</t>
  </si>
  <si>
    <t>所　在　地</t>
  </si>
  <si>
    <t>備考</t>
  </si>
  <si>
    <t>　町税条例第145条第３項の規定により、下記のとおり入湯税の納入について申告します。</t>
  </si>
  <si>
    <t>ホテル・旅館・簡易宿所
保養所・その他（　　　　）</t>
  </si>
  <si>
    <t>特別徴収義務者</t>
  </si>
  <si>
    <t>住（居）所（所在地）　</t>
  </si>
  <si>
    <t>税額</t>
  </si>
  <si>
    <t>営業の種類</t>
  </si>
  <si>
    <t>課税標準</t>
  </si>
  <si>
    <t>称　　　　号</t>
  </si>
  <si>
    <t>営　業　所</t>
  </si>
  <si>
    <t>　</t>
  </si>
  <si>
    <t>税　　　　額</t>
  </si>
  <si>
    <t>長生郡白子町○○○</t>
    <rPh sb="0" eb="3">
      <t>チョウセイグン</t>
    </rPh>
    <rPh sb="3" eb="6">
      <t>シラコマチ</t>
    </rPh>
    <phoneticPr fontId="1"/>
  </si>
  <si>
    <t>日</t>
  </si>
  <si>
    <t>ホテル○○</t>
  </si>
  <si>
    <t>合計</t>
  </si>
  <si>
    <t>　　白　子　町　長　　　様</t>
  </si>
  <si>
    <t>氏　　　名（名　称）　</t>
  </si>
  <si>
    <t>人</t>
    <rPh sb="0" eb="1">
      <t>ヒト</t>
    </rPh>
    <phoneticPr fontId="1"/>
  </si>
  <si>
    <t>法　人　番　号　</t>
  </si>
  <si>
    <t>課 税 標 準</t>
  </si>
  <si>
    <t>営   業   主</t>
  </si>
  <si>
    <t>円</t>
    <rPh sb="0" eb="1">
      <t>エン</t>
    </rPh>
    <phoneticPr fontId="1"/>
  </si>
  <si>
    <t>令和　　年　　月　　日</t>
    <rPh sb="0" eb="1">
      <t>レイ</t>
    </rPh>
    <rPh sb="1" eb="2">
      <t>ワ</t>
    </rPh>
    <phoneticPr fontId="1"/>
  </si>
  <si>
    <t>個人番号又は法人番号　</t>
    <rPh sb="0" eb="2">
      <t>コジン</t>
    </rPh>
    <rPh sb="2" eb="4">
      <t>バンゴウ</t>
    </rPh>
    <rPh sb="4" eb="5">
      <t>マタ</t>
    </rPh>
    <phoneticPr fontId="1"/>
  </si>
  <si>
    <t>氏　　　名（名　称）</t>
  </si>
  <si>
    <t>税  額</t>
  </si>
  <si>
    <t>備  考</t>
  </si>
  <si>
    <t>営 業 主</t>
  </si>
  <si>
    <t>株式会社　○○○
代表取締役　○○　○○</t>
    <rPh sb="0" eb="4">
      <t>カブシキガイシャ</t>
    </rPh>
    <rPh sb="9" eb="14">
      <t>ダイヒョウトリシマリヤク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</si>
  <si>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</si>
  <si>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</si>
  <si>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株式会社○○○
代表取締役　○○　○○</t>
    <rPh sb="0" eb="4">
      <t>カブシキガイシャ</t>
    </rPh>
    <rPh sb="8" eb="13">
      <t>ダイヒョウトリシマリヤク</t>
    </rPh>
    <phoneticPr fontId="1"/>
  </si>
  <si>
    <t>令和○○年○○月○○日</t>
    <rPh sb="0" eb="1">
      <t>レイ</t>
    </rPh>
    <rPh sb="1" eb="2">
      <t>ワ</t>
    </rPh>
    <phoneticPr fontId="1"/>
  </si>
  <si>
    <t>令和　　年　　月　　日　　　</t>
    <rPh sb="0" eb="1">
      <t>レイ</t>
    </rPh>
    <rPh sb="1" eb="2">
      <t>ワ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</si>
</sst>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8" formatCode="#####&quot;人&quot;"/>
    <numFmt numFmtId="179" formatCode="0&quot;円&quot;"/>
    <numFmt numFmtId="177" formatCode="@&quot;月 分 入 湯 税 納 入 明 細 書&quot;"/>
    <numFmt numFmtId="176" formatCode="[DBNum3]0\-0000\-0000\-0000"/>
  </numFmts>
  <fonts count="5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11"/>
      <color theme="1"/>
      <name val="ＭＳ Ｐゴシック"/>
    </font>
    <font>
      <sz val="9"/>
      <color theme="1"/>
      <name val="ＭＳ 明朝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</xf>
    <xf numFmtId="0" fontId="0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 applyProtection="1">
      <alignment horizontal="left" vertical="center" wrapText="1" indent="12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left" vertical="center" wrapText="1" indent="12"/>
      <protection locked="0"/>
    </xf>
    <xf numFmtId="38" fontId="2" fillId="0" borderId="7" xfId="1" applyFont="1" applyBorder="1" applyAlignment="1" applyProtection="1">
      <alignment horizontal="center" vertical="center" wrapText="1"/>
      <protection locked="0"/>
    </xf>
    <xf numFmtId="38" fontId="2" fillId="0" borderId="13" xfId="1" applyFont="1" applyBorder="1" applyAlignment="1" applyProtection="1">
      <alignment horizontal="center" vertical="center" wrapText="1"/>
      <protection locked="0"/>
    </xf>
    <xf numFmtId="38" fontId="2" fillId="0" borderId="6" xfId="1" applyFont="1" applyBorder="1" applyAlignment="1" applyProtection="1">
      <alignment horizontal="center" vertical="center" wrapText="1"/>
      <protection locked="0"/>
    </xf>
    <xf numFmtId="38" fontId="2" fillId="0" borderId="14" xfId="1" applyFont="1" applyBorder="1" applyAlignment="1" applyProtection="1">
      <alignment horizontal="center" vertical="center" wrapText="1"/>
      <protection locked="0"/>
    </xf>
    <xf numFmtId="38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38" fontId="2" fillId="0" borderId="5" xfId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5" xfId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8" fontId="2" fillId="0" borderId="11" xfId="1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 wrapText="1"/>
    </xf>
    <xf numFmtId="38" fontId="2" fillId="0" borderId="13" xfId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 indent="12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left" vertical="center" wrapText="1" indent="15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77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left" vertical="center" wrapText="1" indent="15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8" fontId="2" fillId="0" borderId="5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justify" vertical="center" wrapText="1"/>
    </xf>
    <xf numFmtId="178" fontId="2" fillId="0" borderId="11" xfId="0" applyNumberFormat="1" applyFont="1" applyBorder="1" applyAlignment="1">
      <alignment horizontal="right" vertical="center" wrapText="1" inden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left" vertical="center" wrapText="1" indent="15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79" fontId="2" fillId="0" borderId="11" xfId="0" applyNumberFormat="1" applyFont="1" applyBorder="1" applyAlignment="1">
      <alignment horizontal="right" vertical="center" wrapText="1" indent="1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618490</xdr:colOff>
      <xdr:row>16</xdr:row>
      <xdr:rowOff>31750</xdr:rowOff>
    </xdr:from>
    <xdr:to xmlns:xdr="http://schemas.openxmlformats.org/drawingml/2006/spreadsheetDrawing">
      <xdr:col>7</xdr:col>
      <xdr:colOff>695325</xdr:colOff>
      <xdr:row>16</xdr:row>
      <xdr:rowOff>212725</xdr:rowOff>
    </xdr:to>
    <xdr:sp macro="" textlink="">
      <xdr:nvSpPr>
        <xdr:cNvPr id="2" name="テキスト ボックス 1"/>
        <xdr:cNvSpPr txBox="1"/>
      </xdr:nvSpPr>
      <xdr:spPr>
        <a:xfrm>
          <a:off x="4447540" y="4794250"/>
          <a:ext cx="342963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月　分　入　湯　税　納　入　明　細　書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455295</xdr:colOff>
      <xdr:row>7</xdr:row>
      <xdr:rowOff>8255</xdr:rowOff>
    </xdr:from>
    <xdr:to xmlns:xdr="http://schemas.openxmlformats.org/drawingml/2006/spreadsheetDrawing">
      <xdr:col>8</xdr:col>
      <xdr:colOff>760095</xdr:colOff>
      <xdr:row>8</xdr:row>
      <xdr:rowOff>8255</xdr:rowOff>
    </xdr:to>
    <xdr:sp macro="" textlink="">
      <xdr:nvSpPr>
        <xdr:cNvPr id="3" name="テキスト ボックス 2"/>
        <xdr:cNvSpPr txBox="1"/>
      </xdr:nvSpPr>
      <xdr:spPr>
        <a:xfrm>
          <a:off x="8475345" y="2008505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683895</xdr:colOff>
      <xdr:row>18</xdr:row>
      <xdr:rowOff>66040</xdr:rowOff>
    </xdr:from>
    <xdr:to xmlns:xdr="http://schemas.openxmlformats.org/drawingml/2006/spreadsheetDrawing">
      <xdr:col>8</xdr:col>
      <xdr:colOff>17780</xdr:colOff>
      <xdr:row>18</xdr:row>
      <xdr:rowOff>246380</xdr:rowOff>
    </xdr:to>
    <xdr:sp macro="" textlink="">
      <xdr:nvSpPr>
        <xdr:cNvPr id="4" name="テキスト ボックス 3"/>
        <xdr:cNvSpPr txBox="1"/>
      </xdr:nvSpPr>
      <xdr:spPr>
        <a:xfrm>
          <a:off x="7865745" y="5304790"/>
          <a:ext cx="17208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681990</xdr:colOff>
      <xdr:row>18</xdr:row>
      <xdr:rowOff>66040</xdr:rowOff>
    </xdr:from>
    <xdr:to xmlns:xdr="http://schemas.openxmlformats.org/drawingml/2006/spreadsheetDrawing">
      <xdr:col>7</xdr:col>
      <xdr:colOff>14605</xdr:colOff>
      <xdr:row>18</xdr:row>
      <xdr:rowOff>246380</xdr:rowOff>
    </xdr:to>
    <xdr:sp macro="" textlink="">
      <xdr:nvSpPr>
        <xdr:cNvPr id="5" name="テキスト ボックス 4"/>
        <xdr:cNvSpPr txBox="1"/>
      </xdr:nvSpPr>
      <xdr:spPr>
        <a:xfrm>
          <a:off x="7025640" y="5304790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697230</xdr:colOff>
      <xdr:row>18</xdr:row>
      <xdr:rowOff>63500</xdr:rowOff>
    </xdr:from>
    <xdr:to xmlns:xdr="http://schemas.openxmlformats.org/drawingml/2006/spreadsheetDrawing">
      <xdr:col>4</xdr:col>
      <xdr:colOff>30480</xdr:colOff>
      <xdr:row>18</xdr:row>
      <xdr:rowOff>245110</xdr:rowOff>
    </xdr:to>
    <xdr:sp macro="" textlink="">
      <xdr:nvSpPr>
        <xdr:cNvPr id="6" name="テキスト ボックス 5"/>
        <xdr:cNvSpPr txBox="1"/>
      </xdr:nvSpPr>
      <xdr:spPr>
        <a:xfrm>
          <a:off x="4526280" y="5302250"/>
          <a:ext cx="171450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687705</xdr:colOff>
      <xdr:row>18</xdr:row>
      <xdr:rowOff>63500</xdr:rowOff>
    </xdr:from>
    <xdr:to xmlns:xdr="http://schemas.openxmlformats.org/drawingml/2006/spreadsheetDrawing">
      <xdr:col>3</xdr:col>
      <xdr:colOff>20320</xdr:colOff>
      <xdr:row>18</xdr:row>
      <xdr:rowOff>245110</xdr:rowOff>
    </xdr:to>
    <xdr:sp macro="" textlink="">
      <xdr:nvSpPr>
        <xdr:cNvPr id="7" name="テキスト ボックス 6"/>
        <xdr:cNvSpPr txBox="1"/>
      </xdr:nvSpPr>
      <xdr:spPr>
        <a:xfrm>
          <a:off x="3678555" y="5302250"/>
          <a:ext cx="17081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689610</xdr:colOff>
      <xdr:row>34</xdr:row>
      <xdr:rowOff>63500</xdr:rowOff>
    </xdr:from>
    <xdr:to xmlns:xdr="http://schemas.openxmlformats.org/drawingml/2006/spreadsheetDrawing">
      <xdr:col>8</xdr:col>
      <xdr:colOff>23495</xdr:colOff>
      <xdr:row>34</xdr:row>
      <xdr:rowOff>245110</xdr:rowOff>
    </xdr:to>
    <xdr:sp macro="" textlink="">
      <xdr:nvSpPr>
        <xdr:cNvPr id="8" name="テキスト ボックス 7"/>
        <xdr:cNvSpPr txBox="1"/>
      </xdr:nvSpPr>
      <xdr:spPr>
        <a:xfrm>
          <a:off x="7871460" y="10179050"/>
          <a:ext cx="17208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687705</xdr:colOff>
      <xdr:row>34</xdr:row>
      <xdr:rowOff>63500</xdr:rowOff>
    </xdr:from>
    <xdr:to xmlns:xdr="http://schemas.openxmlformats.org/drawingml/2006/spreadsheetDrawing">
      <xdr:col>7</xdr:col>
      <xdr:colOff>20320</xdr:colOff>
      <xdr:row>34</xdr:row>
      <xdr:rowOff>245110</xdr:rowOff>
    </xdr:to>
    <xdr:sp macro="" textlink="">
      <xdr:nvSpPr>
        <xdr:cNvPr id="9" name="テキスト ボックス 8"/>
        <xdr:cNvSpPr txBox="1"/>
      </xdr:nvSpPr>
      <xdr:spPr>
        <a:xfrm>
          <a:off x="7031355" y="10179050"/>
          <a:ext cx="17081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674370</xdr:colOff>
      <xdr:row>15</xdr:row>
      <xdr:rowOff>92075</xdr:rowOff>
    </xdr:from>
    <xdr:to xmlns:xdr="http://schemas.openxmlformats.org/drawingml/2006/spreadsheetDrawing">
      <xdr:col>9</xdr:col>
      <xdr:colOff>6985</xdr:colOff>
      <xdr:row>15</xdr:row>
      <xdr:rowOff>272415</xdr:rowOff>
    </xdr:to>
    <xdr:sp macro="" textlink="">
      <xdr:nvSpPr>
        <xdr:cNvPr id="10" name="テキスト ボックス 9"/>
        <xdr:cNvSpPr txBox="1"/>
      </xdr:nvSpPr>
      <xdr:spPr>
        <a:xfrm>
          <a:off x="8694420" y="4483100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671195</xdr:colOff>
      <xdr:row>15</xdr:row>
      <xdr:rowOff>99060</xdr:rowOff>
    </xdr:from>
    <xdr:to xmlns:xdr="http://schemas.openxmlformats.org/drawingml/2006/spreadsheetDrawing">
      <xdr:col>5</xdr:col>
      <xdr:colOff>3810</xdr:colOff>
      <xdr:row>15</xdr:row>
      <xdr:rowOff>279400</xdr:rowOff>
    </xdr:to>
    <xdr:sp macro="" textlink="">
      <xdr:nvSpPr>
        <xdr:cNvPr id="11" name="テキスト ボックス 10"/>
        <xdr:cNvSpPr txBox="1"/>
      </xdr:nvSpPr>
      <xdr:spPr>
        <a:xfrm>
          <a:off x="5338445" y="4490085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618490</xdr:colOff>
      <xdr:row>16</xdr:row>
      <xdr:rowOff>31750</xdr:rowOff>
    </xdr:from>
    <xdr:to xmlns:xdr="http://schemas.openxmlformats.org/drawingml/2006/spreadsheetDrawing">
      <xdr:col>7</xdr:col>
      <xdr:colOff>695325</xdr:colOff>
      <xdr:row>16</xdr:row>
      <xdr:rowOff>212725</xdr:rowOff>
    </xdr:to>
    <xdr:sp macro="" textlink="">
      <xdr:nvSpPr>
        <xdr:cNvPr id="19" name="テキスト ボックス 18"/>
        <xdr:cNvSpPr txBox="1"/>
      </xdr:nvSpPr>
      <xdr:spPr>
        <a:xfrm>
          <a:off x="4447540" y="4794250"/>
          <a:ext cx="342963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月　分　入　湯　税　納　入　明　細　書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455295</xdr:colOff>
      <xdr:row>7</xdr:row>
      <xdr:rowOff>8255</xdr:rowOff>
    </xdr:from>
    <xdr:to xmlns:xdr="http://schemas.openxmlformats.org/drawingml/2006/spreadsheetDrawing">
      <xdr:col>8</xdr:col>
      <xdr:colOff>760095</xdr:colOff>
      <xdr:row>8</xdr:row>
      <xdr:rowOff>8255</xdr:rowOff>
    </xdr:to>
    <xdr:sp macro="" textlink="">
      <xdr:nvSpPr>
        <xdr:cNvPr id="2" name="テキスト ボックス 1"/>
        <xdr:cNvSpPr txBox="1"/>
      </xdr:nvSpPr>
      <xdr:spPr>
        <a:xfrm>
          <a:off x="8475345" y="2008505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683895</xdr:colOff>
      <xdr:row>18</xdr:row>
      <xdr:rowOff>66040</xdr:rowOff>
    </xdr:from>
    <xdr:to xmlns:xdr="http://schemas.openxmlformats.org/drawingml/2006/spreadsheetDrawing">
      <xdr:col>8</xdr:col>
      <xdr:colOff>17780</xdr:colOff>
      <xdr:row>18</xdr:row>
      <xdr:rowOff>246380</xdr:rowOff>
    </xdr:to>
    <xdr:sp macro="" textlink="">
      <xdr:nvSpPr>
        <xdr:cNvPr id="9" name="テキスト ボックス 8"/>
        <xdr:cNvSpPr txBox="1"/>
      </xdr:nvSpPr>
      <xdr:spPr>
        <a:xfrm>
          <a:off x="7865745" y="5304790"/>
          <a:ext cx="17208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681990</xdr:colOff>
      <xdr:row>18</xdr:row>
      <xdr:rowOff>66040</xdr:rowOff>
    </xdr:from>
    <xdr:to xmlns:xdr="http://schemas.openxmlformats.org/drawingml/2006/spreadsheetDrawing">
      <xdr:col>7</xdr:col>
      <xdr:colOff>14605</xdr:colOff>
      <xdr:row>18</xdr:row>
      <xdr:rowOff>246380</xdr:rowOff>
    </xdr:to>
    <xdr:sp macro="" textlink="">
      <xdr:nvSpPr>
        <xdr:cNvPr id="10" name="テキスト ボックス 9"/>
        <xdr:cNvSpPr txBox="1"/>
      </xdr:nvSpPr>
      <xdr:spPr>
        <a:xfrm>
          <a:off x="7025640" y="5304790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697230</xdr:colOff>
      <xdr:row>18</xdr:row>
      <xdr:rowOff>63500</xdr:rowOff>
    </xdr:from>
    <xdr:to xmlns:xdr="http://schemas.openxmlformats.org/drawingml/2006/spreadsheetDrawing">
      <xdr:col>4</xdr:col>
      <xdr:colOff>30480</xdr:colOff>
      <xdr:row>18</xdr:row>
      <xdr:rowOff>245110</xdr:rowOff>
    </xdr:to>
    <xdr:sp macro="" textlink="">
      <xdr:nvSpPr>
        <xdr:cNvPr id="13" name="テキスト ボックス 12"/>
        <xdr:cNvSpPr txBox="1"/>
      </xdr:nvSpPr>
      <xdr:spPr>
        <a:xfrm>
          <a:off x="4526280" y="5302250"/>
          <a:ext cx="171450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685165</xdr:colOff>
      <xdr:row>18</xdr:row>
      <xdr:rowOff>63500</xdr:rowOff>
    </xdr:from>
    <xdr:to xmlns:xdr="http://schemas.openxmlformats.org/drawingml/2006/spreadsheetDrawing">
      <xdr:col>3</xdr:col>
      <xdr:colOff>17780</xdr:colOff>
      <xdr:row>18</xdr:row>
      <xdr:rowOff>245110</xdr:rowOff>
    </xdr:to>
    <xdr:sp macro="" textlink="">
      <xdr:nvSpPr>
        <xdr:cNvPr id="14" name="テキスト ボックス 13"/>
        <xdr:cNvSpPr txBox="1"/>
      </xdr:nvSpPr>
      <xdr:spPr>
        <a:xfrm>
          <a:off x="3676015" y="5302250"/>
          <a:ext cx="17081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689610</xdr:colOff>
      <xdr:row>34</xdr:row>
      <xdr:rowOff>63500</xdr:rowOff>
    </xdr:from>
    <xdr:to xmlns:xdr="http://schemas.openxmlformats.org/drawingml/2006/spreadsheetDrawing">
      <xdr:col>8</xdr:col>
      <xdr:colOff>23495</xdr:colOff>
      <xdr:row>34</xdr:row>
      <xdr:rowOff>245110</xdr:rowOff>
    </xdr:to>
    <xdr:sp macro="" textlink="">
      <xdr:nvSpPr>
        <xdr:cNvPr id="15" name="テキスト ボックス 14"/>
        <xdr:cNvSpPr txBox="1"/>
      </xdr:nvSpPr>
      <xdr:spPr>
        <a:xfrm>
          <a:off x="7871460" y="10179050"/>
          <a:ext cx="17208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687705</xdr:colOff>
      <xdr:row>34</xdr:row>
      <xdr:rowOff>63500</xdr:rowOff>
    </xdr:from>
    <xdr:to xmlns:xdr="http://schemas.openxmlformats.org/drawingml/2006/spreadsheetDrawing">
      <xdr:col>7</xdr:col>
      <xdr:colOff>20320</xdr:colOff>
      <xdr:row>34</xdr:row>
      <xdr:rowOff>245110</xdr:rowOff>
    </xdr:to>
    <xdr:sp macro="" textlink="">
      <xdr:nvSpPr>
        <xdr:cNvPr id="16" name="テキスト ボックス 15"/>
        <xdr:cNvSpPr txBox="1"/>
      </xdr:nvSpPr>
      <xdr:spPr>
        <a:xfrm>
          <a:off x="7031355" y="10179050"/>
          <a:ext cx="170815" cy="1816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674370</xdr:colOff>
      <xdr:row>15</xdr:row>
      <xdr:rowOff>92075</xdr:rowOff>
    </xdr:from>
    <xdr:to xmlns:xdr="http://schemas.openxmlformats.org/drawingml/2006/spreadsheetDrawing">
      <xdr:col>9</xdr:col>
      <xdr:colOff>6985</xdr:colOff>
      <xdr:row>15</xdr:row>
      <xdr:rowOff>272415</xdr:rowOff>
    </xdr:to>
    <xdr:sp macro="" textlink="">
      <xdr:nvSpPr>
        <xdr:cNvPr id="17" name="テキスト ボックス 16"/>
        <xdr:cNvSpPr txBox="1"/>
      </xdr:nvSpPr>
      <xdr:spPr>
        <a:xfrm>
          <a:off x="8694420" y="4483100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671195</xdr:colOff>
      <xdr:row>15</xdr:row>
      <xdr:rowOff>99060</xdr:rowOff>
    </xdr:from>
    <xdr:to xmlns:xdr="http://schemas.openxmlformats.org/drawingml/2006/spreadsheetDrawing">
      <xdr:col>5</xdr:col>
      <xdr:colOff>3810</xdr:colOff>
      <xdr:row>15</xdr:row>
      <xdr:rowOff>279400</xdr:rowOff>
    </xdr:to>
    <xdr:sp macro="" textlink="">
      <xdr:nvSpPr>
        <xdr:cNvPr id="18" name="テキスト ボックス 17"/>
        <xdr:cNvSpPr txBox="1"/>
      </xdr:nvSpPr>
      <xdr:spPr>
        <a:xfrm>
          <a:off x="5338445" y="4490085"/>
          <a:ext cx="17081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/>
              <a:ea typeface="ＭＳ 明朝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I35"/>
  <sheetViews>
    <sheetView tabSelected="1" zoomScale="70" zoomScaleNormal="70" zoomScaleSheetLayoutView="130" workbookViewId="0">
      <selection activeCell="C19" sqref="C19"/>
    </sheetView>
  </sheetViews>
  <sheetFormatPr defaultColWidth="9.75" defaultRowHeight="18.75" customHeight="1"/>
  <cols>
    <col min="1" max="1" width="28.25" style="1" customWidth="1"/>
    <col min="2" max="9" width="11" style="1" customWidth="1"/>
    <col min="10" max="16384" width="9.75" style="1"/>
  </cols>
  <sheetData>
    <row r="2" spans="1:9" ht="27" customHeight="1">
      <c r="A2" s="2"/>
      <c r="B2" s="3" t="s">
        <v>0</v>
      </c>
      <c r="C2" s="18"/>
      <c r="D2" s="18"/>
      <c r="E2" s="18"/>
      <c r="F2" s="18"/>
      <c r="G2" s="18"/>
      <c r="H2" s="18"/>
      <c r="I2" s="38"/>
    </row>
    <row r="3" spans="1:9" ht="27.75" customHeight="1">
      <c r="A3" s="2"/>
      <c r="B3" s="4" t="s">
        <v>25</v>
      </c>
      <c r="C3" s="19"/>
      <c r="D3" s="19"/>
      <c r="E3" s="19"/>
      <c r="F3" s="19"/>
      <c r="G3" s="19"/>
      <c r="H3" s="19"/>
      <c r="I3" s="61"/>
    </row>
    <row r="4" spans="1:9" ht="21" customHeight="1">
      <c r="A4" s="2"/>
      <c r="B4" s="5" t="s">
        <v>18</v>
      </c>
      <c r="C4" s="20"/>
      <c r="D4" s="20"/>
      <c r="E4" s="20"/>
      <c r="F4" s="20"/>
      <c r="G4" s="20"/>
      <c r="H4" s="20"/>
      <c r="I4" s="62"/>
    </row>
    <row r="5" spans="1:9" ht="21" customHeight="1">
      <c r="A5" s="2"/>
      <c r="B5" s="6"/>
      <c r="C5" s="21"/>
      <c r="D5" s="21"/>
      <c r="E5" s="41" t="s">
        <v>5</v>
      </c>
      <c r="F5" s="21"/>
      <c r="G5" s="56"/>
      <c r="H5" s="56"/>
      <c r="I5" s="63"/>
    </row>
    <row r="6" spans="1:9" ht="21" customHeight="1">
      <c r="A6" s="2"/>
      <c r="B6" s="6"/>
      <c r="C6" s="21"/>
      <c r="D6" s="21"/>
      <c r="E6" s="41" t="s">
        <v>6</v>
      </c>
      <c r="F6" s="21"/>
      <c r="G6" s="56"/>
      <c r="H6" s="56"/>
      <c r="I6" s="63"/>
    </row>
    <row r="7" spans="1:9" ht="21" customHeight="1">
      <c r="A7" s="2"/>
      <c r="B7" s="7"/>
      <c r="C7" s="21"/>
      <c r="D7" s="21"/>
      <c r="E7" s="42"/>
      <c r="F7" s="21"/>
      <c r="G7" s="56"/>
      <c r="H7" s="56"/>
      <c r="I7" s="63"/>
    </row>
    <row r="8" spans="1:9" ht="21" customHeight="1">
      <c r="A8" s="2"/>
      <c r="B8" s="6"/>
      <c r="C8" s="21"/>
      <c r="D8" s="21"/>
      <c r="E8" s="41" t="s">
        <v>27</v>
      </c>
      <c r="F8" s="21"/>
      <c r="G8" s="56"/>
      <c r="H8" s="56"/>
      <c r="I8" s="63"/>
    </row>
    <row r="9" spans="1:9" ht="21" customHeight="1">
      <c r="A9" s="2"/>
      <c r="B9" s="7"/>
      <c r="C9" s="21"/>
      <c r="D9" s="21"/>
      <c r="E9" s="21"/>
      <c r="F9" s="21"/>
      <c r="G9" s="56"/>
      <c r="H9" s="56"/>
      <c r="I9" s="63"/>
    </row>
    <row r="10" spans="1:9" ht="21" customHeight="1">
      <c r="A10" s="2"/>
      <c r="B10" s="6"/>
      <c r="C10" s="21"/>
      <c r="D10" s="21"/>
      <c r="E10" s="41" t="s">
        <v>21</v>
      </c>
      <c r="F10" s="21"/>
      <c r="G10" s="57"/>
      <c r="H10" s="57"/>
      <c r="I10" s="64"/>
    </row>
    <row r="11" spans="1:9" ht="18.75" customHeight="1">
      <c r="A11" s="2"/>
      <c r="B11" s="8"/>
      <c r="C11" s="22"/>
      <c r="D11" s="22"/>
      <c r="E11" s="22"/>
      <c r="F11" s="22"/>
      <c r="G11" s="22"/>
      <c r="H11" s="22"/>
      <c r="I11" s="65"/>
    </row>
    <row r="12" spans="1:9" ht="18.75" customHeight="1">
      <c r="A12" s="2"/>
      <c r="B12" s="9" t="s">
        <v>3</v>
      </c>
      <c r="C12" s="23"/>
      <c r="D12" s="23"/>
      <c r="E12" s="23"/>
      <c r="F12" s="23"/>
      <c r="G12" s="23"/>
      <c r="H12" s="23"/>
      <c r="I12" s="66"/>
    </row>
    <row r="13" spans="1:9" ht="29.25" customHeight="1">
      <c r="B13" s="10" t="s">
        <v>8</v>
      </c>
      <c r="C13" s="24"/>
      <c r="D13" s="34"/>
      <c r="E13" s="43"/>
      <c r="F13" s="10" t="s">
        <v>10</v>
      </c>
      <c r="G13" s="27"/>
      <c r="H13" s="60"/>
      <c r="I13" s="67"/>
    </row>
    <row r="14" spans="1:9" ht="29.25" customHeight="1">
      <c r="B14" s="11" t="s">
        <v>11</v>
      </c>
      <c r="C14" s="25"/>
      <c r="D14" s="35"/>
      <c r="E14" s="35"/>
      <c r="F14" s="3" t="s">
        <v>30</v>
      </c>
      <c r="G14" s="58" t="s">
        <v>32</v>
      </c>
      <c r="H14" s="34"/>
      <c r="I14" s="43"/>
    </row>
    <row r="15" spans="1:9" ht="29.25" customHeight="1">
      <c r="B15" s="12" t="s">
        <v>1</v>
      </c>
      <c r="C15" s="26"/>
      <c r="D15" s="36"/>
      <c r="E15" s="44"/>
      <c r="F15" s="14"/>
      <c r="G15" s="58" t="s">
        <v>33</v>
      </c>
      <c r="H15" s="34"/>
      <c r="I15" s="43"/>
    </row>
    <row r="16" spans="1:9" ht="29.25" customHeight="1">
      <c r="B16" s="10" t="s">
        <v>22</v>
      </c>
      <c r="C16" s="27"/>
      <c r="D16" s="37" t="str">
        <f>G35</f>
        <v/>
      </c>
      <c r="E16" s="45"/>
      <c r="F16" s="14" t="s">
        <v>13</v>
      </c>
      <c r="G16" s="52"/>
      <c r="H16" s="37" t="str">
        <f>IF(H35=0,,H35)</f>
        <v/>
      </c>
      <c r="I16" s="45"/>
    </row>
    <row r="17" spans="2:9" ht="18.75" customHeight="1">
      <c r="B17" s="13"/>
      <c r="C17" s="28"/>
      <c r="D17" s="28"/>
      <c r="E17" s="28"/>
      <c r="F17" s="28"/>
      <c r="G17" s="28"/>
      <c r="H17" s="28"/>
      <c r="I17" s="68"/>
    </row>
    <row r="18" spans="2:9" ht="18.75" customHeight="1">
      <c r="B18" s="10" t="s">
        <v>15</v>
      </c>
      <c r="C18" s="16" t="s">
        <v>9</v>
      </c>
      <c r="D18" s="38" t="s">
        <v>28</v>
      </c>
      <c r="E18" s="46" t="s">
        <v>29</v>
      </c>
      <c r="F18" s="24" t="s">
        <v>15</v>
      </c>
      <c r="G18" s="17" t="s">
        <v>9</v>
      </c>
      <c r="H18" s="16" t="s">
        <v>28</v>
      </c>
      <c r="I18" s="38" t="s">
        <v>29</v>
      </c>
    </row>
    <row r="19" spans="2:9" ht="24" customHeight="1">
      <c r="B19" s="14">
        <v>1</v>
      </c>
      <c r="C19" s="29"/>
      <c r="D19" s="33" t="str">
        <f t="shared" ref="D19:D33" si="0">IF(C19=0,"",C19*150)</f>
        <v/>
      </c>
      <c r="E19" s="47"/>
      <c r="F19" s="27">
        <v>16</v>
      </c>
      <c r="G19" s="29"/>
      <c r="H19" s="33" t="str">
        <f t="shared" ref="H19:H34" si="1">IF(G19=0,"",G19*150)</f>
        <v/>
      </c>
      <c r="I19" s="43"/>
    </row>
    <row r="20" spans="2:9" ht="24" customHeight="1">
      <c r="B20" s="15">
        <v>2</v>
      </c>
      <c r="C20" s="30"/>
      <c r="D20" s="33" t="str">
        <f t="shared" si="0"/>
        <v/>
      </c>
      <c r="E20" s="47"/>
      <c r="F20" s="52">
        <v>17</v>
      </c>
      <c r="G20" s="32"/>
      <c r="H20" s="33" t="str">
        <f t="shared" si="1"/>
        <v/>
      </c>
      <c r="I20" s="69"/>
    </row>
    <row r="21" spans="2:9" ht="24" customHeight="1">
      <c r="B21" s="16">
        <v>3</v>
      </c>
      <c r="C21" s="31"/>
      <c r="D21" s="33" t="str">
        <f t="shared" si="0"/>
        <v/>
      </c>
      <c r="E21" s="48"/>
      <c r="F21" s="27">
        <v>18</v>
      </c>
      <c r="G21" s="29"/>
      <c r="H21" s="33" t="str">
        <f t="shared" si="1"/>
        <v/>
      </c>
      <c r="I21" s="43"/>
    </row>
    <row r="22" spans="2:9" ht="24" customHeight="1">
      <c r="B22" s="17">
        <v>4</v>
      </c>
      <c r="C22" s="29"/>
      <c r="D22" s="33" t="str">
        <f t="shared" si="0"/>
        <v/>
      </c>
      <c r="E22" s="48"/>
      <c r="F22" s="27">
        <v>19</v>
      </c>
      <c r="G22" s="29"/>
      <c r="H22" s="33" t="str">
        <f t="shared" si="1"/>
        <v/>
      </c>
      <c r="I22" s="44"/>
    </row>
    <row r="23" spans="2:9" ht="24" customHeight="1">
      <c r="B23" s="14">
        <v>5</v>
      </c>
      <c r="C23" s="29"/>
      <c r="D23" s="33" t="str">
        <f t="shared" si="0"/>
        <v/>
      </c>
      <c r="E23" s="47"/>
      <c r="F23" s="52">
        <v>20</v>
      </c>
      <c r="G23" s="30"/>
      <c r="H23" s="33" t="str">
        <f t="shared" si="1"/>
        <v/>
      </c>
      <c r="I23" s="67"/>
    </row>
    <row r="24" spans="2:9" ht="24" customHeight="1">
      <c r="B24" s="14">
        <v>6</v>
      </c>
      <c r="C24" s="30"/>
      <c r="D24" s="33" t="str">
        <f t="shared" si="0"/>
        <v/>
      </c>
      <c r="E24" s="49"/>
      <c r="F24" s="52">
        <v>21</v>
      </c>
      <c r="G24" s="30"/>
      <c r="H24" s="33" t="str">
        <f t="shared" si="1"/>
        <v/>
      </c>
      <c r="I24" s="43"/>
    </row>
    <row r="25" spans="2:9" ht="24" customHeight="1">
      <c r="B25" s="15">
        <v>7</v>
      </c>
      <c r="C25" s="29"/>
      <c r="D25" s="33" t="str">
        <f t="shared" si="0"/>
        <v/>
      </c>
      <c r="E25" s="50"/>
      <c r="F25" s="53">
        <v>22</v>
      </c>
      <c r="G25" s="29"/>
      <c r="H25" s="33" t="str">
        <f t="shared" si="1"/>
        <v/>
      </c>
      <c r="I25" s="69"/>
    </row>
    <row r="26" spans="2:9" ht="24" customHeight="1">
      <c r="B26" s="3">
        <v>8</v>
      </c>
      <c r="C26" s="31"/>
      <c r="D26" s="33" t="str">
        <f t="shared" si="0"/>
        <v/>
      </c>
      <c r="E26" s="48"/>
      <c r="F26" s="18">
        <v>23</v>
      </c>
      <c r="G26" s="31"/>
      <c r="H26" s="33" t="str">
        <f t="shared" si="1"/>
        <v/>
      </c>
      <c r="I26" s="43"/>
    </row>
    <row r="27" spans="2:9" ht="24" customHeight="1">
      <c r="B27" s="10">
        <v>9</v>
      </c>
      <c r="C27" s="29"/>
      <c r="D27" s="33" t="str">
        <f t="shared" si="0"/>
        <v/>
      </c>
      <c r="E27" s="47"/>
      <c r="F27" s="24">
        <v>24</v>
      </c>
      <c r="G27" s="29"/>
      <c r="H27" s="33" t="str">
        <f t="shared" si="1"/>
        <v/>
      </c>
      <c r="I27" s="43"/>
    </row>
    <row r="28" spans="2:9" ht="24" customHeight="1">
      <c r="B28" s="14">
        <v>10</v>
      </c>
      <c r="C28" s="30"/>
      <c r="D28" s="33" t="str">
        <f t="shared" si="0"/>
        <v/>
      </c>
      <c r="E28" s="49"/>
      <c r="F28" s="54">
        <v>25</v>
      </c>
      <c r="G28" s="30"/>
      <c r="H28" s="33" t="str">
        <f t="shared" si="1"/>
        <v/>
      </c>
      <c r="I28" s="44"/>
    </row>
    <row r="29" spans="2:9" ht="24" customHeight="1">
      <c r="B29" s="15">
        <v>11</v>
      </c>
      <c r="C29" s="32"/>
      <c r="D29" s="33" t="str">
        <f t="shared" si="0"/>
        <v/>
      </c>
      <c r="E29" s="47"/>
      <c r="F29" s="53">
        <v>26</v>
      </c>
      <c r="G29" s="30"/>
      <c r="H29" s="33" t="str">
        <f t="shared" si="1"/>
        <v/>
      </c>
      <c r="I29" s="69"/>
    </row>
    <row r="30" spans="2:9" ht="24" customHeight="1">
      <c r="B30" s="3">
        <v>12</v>
      </c>
      <c r="C30" s="29"/>
      <c r="D30" s="33" t="str">
        <f t="shared" si="0"/>
        <v/>
      </c>
      <c r="E30" s="48"/>
      <c r="F30" s="18">
        <v>27</v>
      </c>
      <c r="G30" s="31"/>
      <c r="H30" s="33" t="str">
        <f t="shared" si="1"/>
        <v/>
      </c>
      <c r="I30" s="67"/>
    </row>
    <row r="31" spans="2:9" ht="24" customHeight="1">
      <c r="B31" s="10">
        <v>13</v>
      </c>
      <c r="C31" s="29"/>
      <c r="D31" s="33" t="str">
        <f t="shared" si="0"/>
        <v/>
      </c>
      <c r="E31" s="47"/>
      <c r="F31" s="24">
        <v>28</v>
      </c>
      <c r="G31" s="29"/>
      <c r="H31" s="33" t="str">
        <f t="shared" si="1"/>
        <v/>
      </c>
      <c r="I31" s="43"/>
    </row>
    <row r="32" spans="2:9" ht="24" customHeight="1">
      <c r="B32" s="14">
        <v>14</v>
      </c>
      <c r="C32" s="30"/>
      <c r="D32" s="33" t="str">
        <f t="shared" si="0"/>
        <v/>
      </c>
      <c r="E32" s="49"/>
      <c r="F32" s="54">
        <v>29</v>
      </c>
      <c r="G32" s="30"/>
      <c r="H32" s="33" t="str">
        <f t="shared" si="1"/>
        <v/>
      </c>
      <c r="I32" s="44"/>
    </row>
    <row r="33" spans="2:9" ht="24" customHeight="1">
      <c r="B33" s="15">
        <v>15</v>
      </c>
      <c r="C33" s="32"/>
      <c r="D33" s="33" t="str">
        <f t="shared" si="0"/>
        <v/>
      </c>
      <c r="E33" s="50"/>
      <c r="F33" s="53">
        <v>30</v>
      </c>
      <c r="G33" s="32"/>
      <c r="H33" s="33" t="str">
        <f t="shared" si="1"/>
        <v/>
      </c>
      <c r="I33" s="69"/>
    </row>
    <row r="34" spans="2:9" ht="24" customHeight="1">
      <c r="B34" s="10"/>
      <c r="C34" s="33"/>
      <c r="D34" s="39"/>
      <c r="E34" s="47"/>
      <c r="F34" s="24">
        <v>31</v>
      </c>
      <c r="G34" s="29"/>
      <c r="H34" s="33" t="str">
        <f t="shared" si="1"/>
        <v/>
      </c>
      <c r="I34" s="43"/>
    </row>
    <row r="35" spans="2:9" ht="24" customHeight="1">
      <c r="B35" s="14"/>
      <c r="C35" s="33"/>
      <c r="D35" s="40"/>
      <c r="E35" s="51"/>
      <c r="F35" s="55" t="s">
        <v>17</v>
      </c>
      <c r="G35" s="59" t="str">
        <f>IF(SUM(C19:C33,G19:G34)=0,"",(SUM(C19:C33,G19:G34)))</f>
        <v/>
      </c>
      <c r="H35" s="59" t="str">
        <f>IF(SUM(D19:D33,H19:H34)=0,"",(SUM(D19:D33,H19:H34)))</f>
        <v/>
      </c>
      <c r="I35" s="44"/>
    </row>
  </sheetData>
  <sheetProtection sheet="1" objects="1" scenarios="1" selectLockedCells="1"/>
  <mergeCells count="27">
    <mergeCell ref="B2:I2"/>
    <mergeCell ref="B3:I3"/>
    <mergeCell ref="B4:I4"/>
    <mergeCell ref="G5:I5"/>
    <mergeCell ref="G6:I6"/>
    <mergeCell ref="G7:I7"/>
    <mergeCell ref="G8:I8"/>
    <mergeCell ref="G9:I9"/>
    <mergeCell ref="G10:I10"/>
    <mergeCell ref="B11:I11"/>
    <mergeCell ref="B12:I12"/>
    <mergeCell ref="B13:C13"/>
    <mergeCell ref="D13:E13"/>
    <mergeCell ref="F13:G13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F16:G16"/>
    <mergeCell ref="H16:I16"/>
    <mergeCell ref="B17:I17"/>
    <mergeCell ref="F14:F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cellComments="asDisplayed" r:id="rId1"/>
  <drawing r:id="rId2"/>
  <legacyDrawing r:id="rId3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I35"/>
  <sheetViews>
    <sheetView showGridLines="0" view="pageBreakPreview" zoomScaleNormal="70" zoomScaleSheetLayoutView="100" workbookViewId="0">
      <selection activeCell="E10" sqref="E10"/>
    </sheetView>
  </sheetViews>
  <sheetFormatPr defaultColWidth="9.75" defaultRowHeight="18.75" customHeight="1"/>
  <cols>
    <col min="1" max="1" width="28.25" style="1" customWidth="1"/>
    <col min="2" max="9" width="11" style="1" customWidth="1"/>
    <col min="10" max="16384" width="9.75" style="1"/>
  </cols>
  <sheetData>
    <row r="2" spans="1:9" ht="27" customHeight="1">
      <c r="A2" s="2"/>
      <c r="B2" s="3" t="s">
        <v>0</v>
      </c>
      <c r="C2" s="18"/>
      <c r="D2" s="18"/>
      <c r="E2" s="18"/>
      <c r="F2" s="18"/>
      <c r="G2" s="18"/>
      <c r="H2" s="18"/>
      <c r="I2" s="38"/>
    </row>
    <row r="3" spans="1:9" ht="27.75" customHeight="1">
      <c r="A3" s="2"/>
      <c r="B3" s="4" t="s">
        <v>35</v>
      </c>
      <c r="C3" s="19"/>
      <c r="D3" s="19"/>
      <c r="E3" s="19"/>
      <c r="F3" s="19"/>
      <c r="G3" s="19"/>
      <c r="H3" s="19"/>
      <c r="I3" s="61"/>
    </row>
    <row r="4" spans="1:9" ht="21" customHeight="1">
      <c r="A4" s="2"/>
      <c r="B4" s="5" t="s">
        <v>18</v>
      </c>
      <c r="C4" s="20"/>
      <c r="D4" s="20"/>
      <c r="E4" s="20"/>
      <c r="F4" s="20"/>
      <c r="G4" s="20"/>
      <c r="H4" s="20"/>
      <c r="I4" s="62"/>
    </row>
    <row r="5" spans="1:9" ht="21" customHeight="1">
      <c r="A5" s="2"/>
      <c r="B5" s="6"/>
      <c r="C5" s="21"/>
      <c r="D5" s="21"/>
      <c r="E5" s="41" t="s">
        <v>5</v>
      </c>
      <c r="F5" s="21"/>
      <c r="G5" s="56"/>
      <c r="H5" s="56"/>
      <c r="I5" s="63"/>
    </row>
    <row r="6" spans="1:9" ht="21" customHeight="1">
      <c r="A6" s="2"/>
      <c r="B6" s="6"/>
      <c r="C6" s="21"/>
      <c r="D6" s="21"/>
      <c r="E6" s="41" t="s">
        <v>6</v>
      </c>
      <c r="F6" s="21"/>
      <c r="G6" s="56" t="s">
        <v>14</v>
      </c>
      <c r="H6" s="56"/>
      <c r="I6" s="63"/>
    </row>
    <row r="7" spans="1:9" ht="21" customHeight="1">
      <c r="A7" s="2"/>
      <c r="B7" s="7"/>
      <c r="C7" s="21"/>
      <c r="D7" s="21"/>
      <c r="E7" s="42"/>
      <c r="F7" s="21"/>
      <c r="G7" s="56"/>
      <c r="H7" s="56"/>
      <c r="I7" s="63"/>
    </row>
    <row r="8" spans="1:9" ht="21" customHeight="1">
      <c r="A8" s="2"/>
      <c r="B8" s="6"/>
      <c r="C8" s="21"/>
      <c r="D8" s="21"/>
      <c r="E8" s="41" t="s">
        <v>27</v>
      </c>
      <c r="F8" s="21"/>
      <c r="G8" s="72" t="s">
        <v>31</v>
      </c>
      <c r="H8" s="72"/>
      <c r="I8" s="74"/>
    </row>
    <row r="9" spans="1:9" ht="21" customHeight="1">
      <c r="A9" s="2"/>
      <c r="B9" s="7"/>
      <c r="C9" s="21"/>
      <c r="D9" s="21"/>
      <c r="E9" s="21"/>
      <c r="F9" s="21"/>
      <c r="G9" s="72"/>
      <c r="H9" s="72"/>
      <c r="I9" s="74"/>
    </row>
    <row r="10" spans="1:9" ht="21" customHeight="1">
      <c r="A10" s="2"/>
      <c r="B10" s="6"/>
      <c r="C10" s="21"/>
      <c r="D10" s="21"/>
      <c r="E10" s="41" t="s">
        <v>26</v>
      </c>
      <c r="F10" s="21"/>
      <c r="G10" s="57">
        <v>1123412341234</v>
      </c>
      <c r="H10" s="57"/>
      <c r="I10" s="64"/>
    </row>
    <row r="11" spans="1:9" ht="18.75" customHeight="1">
      <c r="A11" s="2"/>
      <c r="B11" s="8"/>
      <c r="C11" s="22"/>
      <c r="D11" s="22"/>
      <c r="E11" s="22"/>
      <c r="F11" s="22"/>
      <c r="G11" s="22"/>
      <c r="H11" s="22"/>
      <c r="I11" s="65"/>
    </row>
    <row r="12" spans="1:9" ht="18.75" customHeight="1">
      <c r="A12" s="2"/>
      <c r="B12" s="9" t="s">
        <v>3</v>
      </c>
      <c r="C12" s="23"/>
      <c r="D12" s="23"/>
      <c r="E12" s="23"/>
      <c r="F12" s="23"/>
      <c r="G12" s="23"/>
      <c r="H12" s="23"/>
      <c r="I12" s="66"/>
    </row>
    <row r="13" spans="1:9" ht="29.25" customHeight="1">
      <c r="B13" s="10" t="s">
        <v>8</v>
      </c>
      <c r="C13" s="24"/>
      <c r="D13" s="70" t="s">
        <v>4</v>
      </c>
      <c r="E13" s="71"/>
      <c r="F13" s="10" t="s">
        <v>10</v>
      </c>
      <c r="G13" s="27"/>
      <c r="H13" s="60" t="s">
        <v>16</v>
      </c>
      <c r="I13" s="67"/>
    </row>
    <row r="14" spans="1:9" ht="29.25" customHeight="1">
      <c r="B14" s="11" t="s">
        <v>11</v>
      </c>
      <c r="C14" s="25"/>
      <c r="D14" s="35" t="s">
        <v>14</v>
      </c>
      <c r="E14" s="35"/>
      <c r="F14" s="3" t="s">
        <v>30</v>
      </c>
      <c r="G14" s="58" t="s">
        <v>32</v>
      </c>
      <c r="H14" s="34" t="s">
        <v>14</v>
      </c>
      <c r="I14" s="43"/>
    </row>
    <row r="15" spans="1:9" ht="29.25" customHeight="1">
      <c r="B15" s="12" t="s">
        <v>1</v>
      </c>
      <c r="C15" s="26"/>
      <c r="D15" s="36"/>
      <c r="E15" s="44"/>
      <c r="F15" s="14"/>
      <c r="G15" s="58" t="s">
        <v>33</v>
      </c>
      <c r="H15" s="73" t="s">
        <v>34</v>
      </c>
      <c r="I15" s="75"/>
    </row>
    <row r="16" spans="1:9" ht="29.25" customHeight="1">
      <c r="B16" s="10" t="s">
        <v>22</v>
      </c>
      <c r="C16" s="27"/>
      <c r="D16" s="37">
        <f>G35</f>
        <v>566</v>
      </c>
      <c r="E16" s="45"/>
      <c r="F16" s="14" t="s">
        <v>13</v>
      </c>
      <c r="G16" s="52"/>
      <c r="H16" s="37">
        <f>IF(H35=0,,H35)</f>
        <v>84900</v>
      </c>
      <c r="I16" s="45"/>
    </row>
    <row r="17" spans="2:9" ht="18.75" customHeight="1">
      <c r="B17" s="13">
        <v>1</v>
      </c>
      <c r="C17" s="28"/>
      <c r="D17" s="28"/>
      <c r="E17" s="28"/>
      <c r="F17" s="28"/>
      <c r="G17" s="28"/>
      <c r="H17" s="28"/>
      <c r="I17" s="68"/>
    </row>
    <row r="18" spans="2:9" ht="18.75" customHeight="1">
      <c r="B18" s="10" t="s">
        <v>15</v>
      </c>
      <c r="C18" s="16" t="s">
        <v>9</v>
      </c>
      <c r="D18" s="38" t="s">
        <v>28</v>
      </c>
      <c r="E18" s="46" t="s">
        <v>29</v>
      </c>
      <c r="F18" s="24" t="s">
        <v>15</v>
      </c>
      <c r="G18" s="17" t="s">
        <v>9</v>
      </c>
      <c r="H18" s="16" t="s">
        <v>28</v>
      </c>
      <c r="I18" s="38" t="s">
        <v>29</v>
      </c>
    </row>
    <row r="19" spans="2:9" ht="24" customHeight="1">
      <c r="B19" s="14">
        <v>1</v>
      </c>
      <c r="C19" s="29">
        <v>11</v>
      </c>
      <c r="D19" s="33">
        <f t="shared" ref="D19:D33" si="0">C19*150</f>
        <v>1650</v>
      </c>
      <c r="E19" s="47"/>
      <c r="F19" s="27">
        <v>16</v>
      </c>
      <c r="G19" s="29">
        <v>11</v>
      </c>
      <c r="H19" s="33">
        <f t="shared" ref="H19:H34" si="1">G19*150</f>
        <v>1650</v>
      </c>
      <c r="I19" s="43"/>
    </row>
    <row r="20" spans="2:9" ht="24" customHeight="1">
      <c r="B20" s="15">
        <v>2</v>
      </c>
      <c r="C20" s="29">
        <v>12</v>
      </c>
      <c r="D20" s="33">
        <f t="shared" si="0"/>
        <v>1800</v>
      </c>
      <c r="E20" s="47"/>
      <c r="F20" s="52">
        <v>17</v>
      </c>
      <c r="G20" s="32">
        <v>12</v>
      </c>
      <c r="H20" s="33">
        <f t="shared" si="1"/>
        <v>1800</v>
      </c>
      <c r="I20" s="69"/>
    </row>
    <row r="21" spans="2:9" ht="24" customHeight="1">
      <c r="B21" s="16">
        <v>3</v>
      </c>
      <c r="C21" s="29">
        <v>13</v>
      </c>
      <c r="D21" s="33">
        <f t="shared" si="0"/>
        <v>1950</v>
      </c>
      <c r="E21" s="48"/>
      <c r="F21" s="27">
        <v>18</v>
      </c>
      <c r="G21" s="29">
        <v>13</v>
      </c>
      <c r="H21" s="33">
        <f t="shared" si="1"/>
        <v>1950</v>
      </c>
      <c r="I21" s="43"/>
    </row>
    <row r="22" spans="2:9" ht="24" customHeight="1">
      <c r="B22" s="17">
        <v>4</v>
      </c>
      <c r="C22" s="29">
        <v>14</v>
      </c>
      <c r="D22" s="33">
        <f t="shared" si="0"/>
        <v>2100</v>
      </c>
      <c r="E22" s="48"/>
      <c r="F22" s="27">
        <v>19</v>
      </c>
      <c r="G22" s="32">
        <v>14</v>
      </c>
      <c r="H22" s="33">
        <f t="shared" si="1"/>
        <v>2100</v>
      </c>
      <c r="I22" s="44"/>
    </row>
    <row r="23" spans="2:9" ht="24" customHeight="1">
      <c r="B23" s="14">
        <v>5</v>
      </c>
      <c r="C23" s="29">
        <v>15</v>
      </c>
      <c r="D23" s="33">
        <f t="shared" si="0"/>
        <v>2250</v>
      </c>
      <c r="E23" s="47"/>
      <c r="F23" s="52">
        <v>20</v>
      </c>
      <c r="G23" s="29">
        <v>15</v>
      </c>
      <c r="H23" s="33">
        <f t="shared" si="1"/>
        <v>2250</v>
      </c>
      <c r="I23" s="67"/>
    </row>
    <row r="24" spans="2:9" ht="24" customHeight="1">
      <c r="B24" s="14">
        <v>6</v>
      </c>
      <c r="C24" s="29">
        <v>16</v>
      </c>
      <c r="D24" s="33">
        <f t="shared" si="0"/>
        <v>2400</v>
      </c>
      <c r="E24" s="49"/>
      <c r="F24" s="52">
        <v>21</v>
      </c>
      <c r="G24" s="32">
        <v>16</v>
      </c>
      <c r="H24" s="33">
        <f t="shared" si="1"/>
        <v>2400</v>
      </c>
      <c r="I24" s="43"/>
    </row>
    <row r="25" spans="2:9" ht="24" customHeight="1">
      <c r="B25" s="15">
        <v>7</v>
      </c>
      <c r="C25" s="29">
        <v>17</v>
      </c>
      <c r="D25" s="33">
        <f t="shared" si="0"/>
        <v>2550</v>
      </c>
      <c r="E25" s="50"/>
      <c r="F25" s="53">
        <v>22</v>
      </c>
      <c r="G25" s="29">
        <v>17</v>
      </c>
      <c r="H25" s="33">
        <f t="shared" si="1"/>
        <v>2550</v>
      </c>
      <c r="I25" s="69"/>
    </row>
    <row r="26" spans="2:9" ht="24" customHeight="1">
      <c r="B26" s="3">
        <v>8</v>
      </c>
      <c r="C26" s="29">
        <v>18</v>
      </c>
      <c r="D26" s="33">
        <f t="shared" si="0"/>
        <v>2700</v>
      </c>
      <c r="E26" s="48"/>
      <c r="F26" s="18">
        <v>23</v>
      </c>
      <c r="G26" s="32">
        <v>18</v>
      </c>
      <c r="H26" s="33">
        <f t="shared" si="1"/>
        <v>2700</v>
      </c>
      <c r="I26" s="43"/>
    </row>
    <row r="27" spans="2:9" ht="24" customHeight="1">
      <c r="B27" s="10">
        <v>9</v>
      </c>
      <c r="C27" s="29">
        <v>19</v>
      </c>
      <c r="D27" s="33">
        <f t="shared" si="0"/>
        <v>2850</v>
      </c>
      <c r="E27" s="47"/>
      <c r="F27" s="24">
        <v>24</v>
      </c>
      <c r="G27" s="29">
        <v>19</v>
      </c>
      <c r="H27" s="33">
        <f t="shared" si="1"/>
        <v>2850</v>
      </c>
      <c r="I27" s="43"/>
    </row>
    <row r="28" spans="2:9" ht="24" customHeight="1">
      <c r="B28" s="14">
        <v>10</v>
      </c>
      <c r="C28" s="29">
        <v>20</v>
      </c>
      <c r="D28" s="33">
        <f t="shared" si="0"/>
        <v>3000</v>
      </c>
      <c r="E28" s="49"/>
      <c r="F28" s="54">
        <v>25</v>
      </c>
      <c r="G28" s="32">
        <v>20</v>
      </c>
      <c r="H28" s="33">
        <f t="shared" si="1"/>
        <v>3000</v>
      </c>
      <c r="I28" s="44"/>
    </row>
    <row r="29" spans="2:9" ht="24" customHeight="1">
      <c r="B29" s="15">
        <v>11</v>
      </c>
      <c r="C29" s="29">
        <v>21</v>
      </c>
      <c r="D29" s="33">
        <f t="shared" si="0"/>
        <v>3150</v>
      </c>
      <c r="E29" s="47"/>
      <c r="F29" s="53">
        <v>26</v>
      </c>
      <c r="G29" s="29">
        <v>21</v>
      </c>
      <c r="H29" s="33">
        <f t="shared" si="1"/>
        <v>3150</v>
      </c>
      <c r="I29" s="69"/>
    </row>
    <row r="30" spans="2:9" ht="24" customHeight="1">
      <c r="B30" s="3">
        <v>12</v>
      </c>
      <c r="C30" s="29">
        <v>22</v>
      </c>
      <c r="D30" s="33">
        <f t="shared" si="0"/>
        <v>3300</v>
      </c>
      <c r="E30" s="48"/>
      <c r="F30" s="18">
        <v>27</v>
      </c>
      <c r="G30" s="32">
        <v>22</v>
      </c>
      <c r="H30" s="33">
        <f t="shared" si="1"/>
        <v>3300</v>
      </c>
      <c r="I30" s="67"/>
    </row>
    <row r="31" spans="2:9" ht="24" customHeight="1">
      <c r="B31" s="10">
        <v>13</v>
      </c>
      <c r="C31" s="29">
        <v>23</v>
      </c>
      <c r="D31" s="33">
        <f t="shared" si="0"/>
        <v>3450</v>
      </c>
      <c r="E31" s="47"/>
      <c r="F31" s="24">
        <v>28</v>
      </c>
      <c r="G31" s="29">
        <v>23</v>
      </c>
      <c r="H31" s="33">
        <f t="shared" si="1"/>
        <v>3450</v>
      </c>
      <c r="I31" s="43"/>
    </row>
    <row r="32" spans="2:9" ht="24" customHeight="1">
      <c r="B32" s="14">
        <v>14</v>
      </c>
      <c r="C32" s="29">
        <v>24</v>
      </c>
      <c r="D32" s="33">
        <f t="shared" si="0"/>
        <v>3600</v>
      </c>
      <c r="E32" s="49"/>
      <c r="F32" s="54">
        <v>29</v>
      </c>
      <c r="G32" s="32">
        <v>24</v>
      </c>
      <c r="H32" s="33">
        <f t="shared" si="1"/>
        <v>3600</v>
      </c>
      <c r="I32" s="44"/>
    </row>
    <row r="33" spans="2:9" ht="24" customHeight="1">
      <c r="B33" s="15">
        <v>15</v>
      </c>
      <c r="C33" s="29">
        <v>25</v>
      </c>
      <c r="D33" s="33">
        <f t="shared" si="0"/>
        <v>3750</v>
      </c>
      <c r="E33" s="50"/>
      <c r="F33" s="53">
        <v>30</v>
      </c>
      <c r="G33" s="29">
        <v>25</v>
      </c>
      <c r="H33" s="33">
        <f t="shared" si="1"/>
        <v>3750</v>
      </c>
      <c r="I33" s="69"/>
    </row>
    <row r="34" spans="2:9" ht="24" customHeight="1">
      <c r="B34" s="10"/>
      <c r="C34" s="33"/>
      <c r="D34" s="39"/>
      <c r="E34" s="47"/>
      <c r="F34" s="24">
        <v>31</v>
      </c>
      <c r="G34" s="29">
        <v>26</v>
      </c>
      <c r="H34" s="33">
        <f t="shared" si="1"/>
        <v>3900</v>
      </c>
      <c r="I34" s="43"/>
    </row>
    <row r="35" spans="2:9" ht="24" customHeight="1">
      <c r="B35" s="14"/>
      <c r="C35" s="33"/>
      <c r="D35" s="40"/>
      <c r="E35" s="51"/>
      <c r="F35" s="55" t="s">
        <v>17</v>
      </c>
      <c r="G35" s="59">
        <f>IF(SUM(C19:C33,G19:G34)=0,"",(SUM(C19:C33,G19:G34)))</f>
        <v>566</v>
      </c>
      <c r="H35" s="59">
        <f>IF(SUM(D19:D33,H19:H34)=0,"",(SUM(D19:D33,H19:H34)))</f>
        <v>84900</v>
      </c>
      <c r="I35" s="44"/>
    </row>
  </sheetData>
  <mergeCells count="26">
    <mergeCell ref="B2:I2"/>
    <mergeCell ref="B3:I3"/>
    <mergeCell ref="B4:I4"/>
    <mergeCell ref="G5:I5"/>
    <mergeCell ref="G6:I6"/>
    <mergeCell ref="G7:I7"/>
    <mergeCell ref="G10:I10"/>
    <mergeCell ref="B11:I11"/>
    <mergeCell ref="B12:I12"/>
    <mergeCell ref="B13:C13"/>
    <mergeCell ref="D13:E13"/>
    <mergeCell ref="F13:G13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F16:G16"/>
    <mergeCell ref="H16:I16"/>
    <mergeCell ref="B17:I17"/>
    <mergeCell ref="G8:I9"/>
    <mergeCell ref="F14:F15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cellComments="asDisplayed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I35"/>
  <sheetViews>
    <sheetView view="pageBreakPreview" zoomScaleNormal="70" zoomScaleSheetLayoutView="100" workbookViewId="0">
      <selection activeCell="B4" sqref="B4:I4"/>
    </sheetView>
  </sheetViews>
  <sheetFormatPr defaultColWidth="9.75" defaultRowHeight="18.75" customHeight="1"/>
  <cols>
    <col min="1" max="1" width="28.25" style="1" customWidth="1"/>
    <col min="2" max="9" width="11" style="1" customWidth="1"/>
    <col min="10" max="16384" width="9.75" style="1"/>
  </cols>
  <sheetData>
    <row r="2" spans="2:9" ht="27" customHeight="1">
      <c r="B2" s="3" t="s">
        <v>0</v>
      </c>
      <c r="C2" s="18"/>
      <c r="D2" s="18"/>
      <c r="E2" s="18"/>
      <c r="F2" s="18"/>
      <c r="G2" s="18"/>
      <c r="H2" s="18"/>
      <c r="I2" s="38"/>
    </row>
    <row r="3" spans="2:9" ht="27.75" customHeight="1">
      <c r="B3" s="4" t="s">
        <v>36</v>
      </c>
      <c r="C3" s="19"/>
      <c r="D3" s="19"/>
      <c r="E3" s="19"/>
      <c r="F3" s="19"/>
      <c r="G3" s="19"/>
      <c r="H3" s="19"/>
      <c r="I3" s="61"/>
    </row>
    <row r="4" spans="2:9" ht="21" customHeight="1">
      <c r="B4" s="76" t="s">
        <v>18</v>
      </c>
      <c r="C4" s="80"/>
      <c r="D4" s="80"/>
      <c r="E4" s="80"/>
      <c r="F4" s="80"/>
      <c r="G4" s="80"/>
      <c r="H4" s="80"/>
      <c r="I4" s="101"/>
    </row>
    <row r="5" spans="2:9" ht="21" customHeight="1">
      <c r="B5" s="77" t="s">
        <v>5</v>
      </c>
      <c r="C5" s="81"/>
      <c r="D5" s="81"/>
      <c r="E5" s="81"/>
      <c r="F5" s="81"/>
      <c r="G5" s="81"/>
      <c r="H5" s="81"/>
      <c r="I5" s="102"/>
    </row>
    <row r="6" spans="2:9" ht="21" customHeight="1">
      <c r="B6" s="77" t="s">
        <v>6</v>
      </c>
      <c r="C6" s="81"/>
      <c r="D6" s="81"/>
      <c r="E6" s="81"/>
      <c r="F6" s="81"/>
      <c r="G6" s="81"/>
      <c r="H6" s="81"/>
      <c r="I6" s="102"/>
    </row>
    <row r="7" spans="2:9" ht="21" customHeight="1">
      <c r="B7" s="77"/>
      <c r="C7" s="81"/>
      <c r="D7" s="81"/>
      <c r="E7" s="81"/>
      <c r="F7" s="81"/>
      <c r="G7" s="81"/>
      <c r="H7" s="81"/>
      <c r="I7" s="102"/>
    </row>
    <row r="8" spans="2:9" ht="21" customHeight="1">
      <c r="B8" s="77" t="s">
        <v>19</v>
      </c>
      <c r="C8" s="81"/>
      <c r="D8" s="81"/>
      <c r="E8" s="81"/>
      <c r="F8" s="81"/>
      <c r="G8" s="81"/>
      <c r="H8" s="81"/>
      <c r="I8" s="102"/>
    </row>
    <row r="9" spans="2:9" ht="21" customHeight="1">
      <c r="B9" s="78"/>
      <c r="C9" s="82"/>
      <c r="D9" s="82"/>
      <c r="E9" s="82"/>
      <c r="F9" s="82"/>
      <c r="G9" s="82"/>
      <c r="H9" s="82"/>
      <c r="I9" s="103"/>
    </row>
    <row r="10" spans="2:9" ht="21" customHeight="1">
      <c r="B10" s="77" t="s">
        <v>21</v>
      </c>
      <c r="C10" s="81"/>
      <c r="D10" s="81"/>
      <c r="E10" s="81"/>
      <c r="F10" s="81"/>
      <c r="G10" s="81"/>
      <c r="H10" s="81"/>
      <c r="I10" s="102"/>
    </row>
    <row r="11" spans="2:9" ht="18.75" customHeight="1">
      <c r="B11" s="78"/>
      <c r="C11" s="82"/>
      <c r="D11" s="82"/>
      <c r="E11" s="82"/>
      <c r="F11" s="82"/>
      <c r="G11" s="82"/>
      <c r="H11" s="82"/>
      <c r="I11" s="103"/>
    </row>
    <row r="12" spans="2:9" ht="18.75" customHeight="1">
      <c r="B12" s="9" t="s">
        <v>3</v>
      </c>
      <c r="C12" s="23"/>
      <c r="D12" s="23"/>
      <c r="E12" s="23"/>
      <c r="F12" s="23"/>
      <c r="G12" s="23"/>
      <c r="H12" s="23"/>
      <c r="I12" s="66"/>
    </row>
    <row r="13" spans="2:9" ht="29.25" customHeight="1">
      <c r="B13" s="10" t="s">
        <v>8</v>
      </c>
      <c r="C13" s="24"/>
      <c r="D13" s="34"/>
      <c r="E13" s="43"/>
      <c r="F13" s="10" t="s">
        <v>10</v>
      </c>
      <c r="G13" s="27"/>
      <c r="H13" s="60"/>
      <c r="I13" s="67"/>
    </row>
    <row r="14" spans="2:9" ht="29.25" customHeight="1">
      <c r="B14" s="11" t="s">
        <v>11</v>
      </c>
      <c r="C14" s="25"/>
      <c r="D14" s="35"/>
      <c r="E14" s="35"/>
      <c r="F14" s="3" t="s">
        <v>23</v>
      </c>
      <c r="G14" s="38"/>
      <c r="H14" s="34"/>
      <c r="I14" s="43"/>
    </row>
    <row r="15" spans="2:9" ht="29.25" customHeight="1">
      <c r="B15" s="12" t="s">
        <v>1</v>
      </c>
      <c r="C15" s="26"/>
      <c r="D15" s="36"/>
      <c r="E15" s="44"/>
      <c r="F15" s="14"/>
      <c r="G15" s="52"/>
      <c r="H15" s="34"/>
      <c r="I15" s="43"/>
    </row>
    <row r="16" spans="2:9" ht="29.25" customHeight="1">
      <c r="B16" s="10" t="s">
        <v>22</v>
      </c>
      <c r="C16" s="27"/>
      <c r="D16" s="89" t="s">
        <v>20</v>
      </c>
      <c r="E16" s="91"/>
      <c r="F16" s="14" t="s">
        <v>13</v>
      </c>
      <c r="G16" s="52"/>
      <c r="H16" s="100" t="s">
        <v>24</v>
      </c>
      <c r="I16" s="104"/>
    </row>
    <row r="17" spans="2:9" ht="18.75" customHeight="1">
      <c r="B17" s="79" t="s">
        <v>12</v>
      </c>
      <c r="C17" s="83"/>
      <c r="D17" s="83"/>
      <c r="E17" s="83"/>
      <c r="F17" s="83"/>
      <c r="G17" s="83"/>
      <c r="H17" s="83"/>
      <c r="I17" s="105"/>
    </row>
    <row r="18" spans="2:9" ht="18.75" customHeight="1">
      <c r="B18" s="10" t="s">
        <v>15</v>
      </c>
      <c r="C18" s="84" t="s">
        <v>9</v>
      </c>
      <c r="D18" s="90" t="s">
        <v>7</v>
      </c>
      <c r="E18" s="58" t="s">
        <v>2</v>
      </c>
      <c r="F18" s="24" t="s">
        <v>15</v>
      </c>
      <c r="G18" s="98" t="s">
        <v>9</v>
      </c>
      <c r="H18" s="84" t="s">
        <v>7</v>
      </c>
      <c r="I18" s="90" t="s">
        <v>2</v>
      </c>
    </row>
    <row r="19" spans="2:9" ht="24" customHeight="1">
      <c r="B19" s="14">
        <v>1</v>
      </c>
      <c r="C19" s="85"/>
      <c r="D19" s="17"/>
      <c r="E19" s="92"/>
      <c r="F19" s="27">
        <v>16</v>
      </c>
      <c r="G19" s="85"/>
      <c r="H19" s="17"/>
      <c r="I19" s="43"/>
    </row>
    <row r="20" spans="2:9" ht="24" customHeight="1">
      <c r="B20" s="15">
        <v>2</v>
      </c>
      <c r="C20" s="86"/>
      <c r="D20" s="17"/>
      <c r="E20" s="93"/>
      <c r="F20" s="52">
        <v>17</v>
      </c>
      <c r="G20" s="88"/>
      <c r="H20" s="17"/>
      <c r="I20" s="69"/>
    </row>
    <row r="21" spans="2:9" ht="24" customHeight="1">
      <c r="B21" s="16">
        <v>3</v>
      </c>
      <c r="C21" s="87"/>
      <c r="D21" s="17"/>
      <c r="E21" s="94"/>
      <c r="F21" s="27">
        <v>18</v>
      </c>
      <c r="G21" s="85"/>
      <c r="H21" s="17"/>
      <c r="I21" s="43"/>
    </row>
    <row r="22" spans="2:9" ht="24" customHeight="1">
      <c r="B22" s="17">
        <v>4</v>
      </c>
      <c r="C22" s="85"/>
      <c r="D22" s="17"/>
      <c r="E22" s="95"/>
      <c r="F22" s="27">
        <v>19</v>
      </c>
      <c r="G22" s="85"/>
      <c r="H22" s="17"/>
      <c r="I22" s="44"/>
    </row>
    <row r="23" spans="2:9" ht="24" customHeight="1">
      <c r="B23" s="14">
        <v>5</v>
      </c>
      <c r="C23" s="85"/>
      <c r="D23" s="17"/>
      <c r="E23" s="92"/>
      <c r="F23" s="52">
        <v>20</v>
      </c>
      <c r="G23" s="86"/>
      <c r="H23" s="17"/>
      <c r="I23" s="67"/>
    </row>
    <row r="24" spans="2:9" ht="24" customHeight="1">
      <c r="B24" s="14">
        <v>6</v>
      </c>
      <c r="C24" s="86"/>
      <c r="D24" s="17"/>
      <c r="E24" s="96"/>
      <c r="F24" s="52">
        <v>21</v>
      </c>
      <c r="G24" s="86"/>
      <c r="H24" s="17"/>
      <c r="I24" s="43"/>
    </row>
    <row r="25" spans="2:9" ht="24" customHeight="1">
      <c r="B25" s="15">
        <v>7</v>
      </c>
      <c r="C25" s="85"/>
      <c r="D25" s="17"/>
      <c r="E25" s="97"/>
      <c r="F25" s="53">
        <v>22</v>
      </c>
      <c r="G25" s="85"/>
      <c r="H25" s="17"/>
      <c r="I25" s="69"/>
    </row>
    <row r="26" spans="2:9" ht="24" customHeight="1">
      <c r="B26" s="3">
        <v>8</v>
      </c>
      <c r="C26" s="87"/>
      <c r="D26" s="17"/>
      <c r="E26" s="95"/>
      <c r="F26" s="18">
        <v>23</v>
      </c>
      <c r="G26" s="87"/>
      <c r="H26" s="17"/>
      <c r="I26" s="43"/>
    </row>
    <row r="27" spans="2:9" ht="24" customHeight="1">
      <c r="B27" s="10">
        <v>9</v>
      </c>
      <c r="C27" s="85"/>
      <c r="D27" s="17"/>
      <c r="E27" s="92"/>
      <c r="F27" s="24">
        <v>24</v>
      </c>
      <c r="G27" s="85"/>
      <c r="H27" s="17"/>
      <c r="I27" s="43"/>
    </row>
    <row r="28" spans="2:9" ht="24" customHeight="1">
      <c r="B28" s="14">
        <v>10</v>
      </c>
      <c r="C28" s="86"/>
      <c r="D28" s="17"/>
      <c r="E28" s="96"/>
      <c r="F28" s="54">
        <v>25</v>
      </c>
      <c r="G28" s="86"/>
      <c r="H28" s="17"/>
      <c r="I28" s="44"/>
    </row>
    <row r="29" spans="2:9" ht="24" customHeight="1">
      <c r="B29" s="15">
        <v>11</v>
      </c>
      <c r="C29" s="88"/>
      <c r="D29" s="17"/>
      <c r="E29" s="96"/>
      <c r="F29" s="53">
        <v>26</v>
      </c>
      <c r="G29" s="86"/>
      <c r="H29" s="17"/>
      <c r="I29" s="69"/>
    </row>
    <row r="30" spans="2:9" ht="24" customHeight="1">
      <c r="B30" s="3">
        <v>12</v>
      </c>
      <c r="C30" s="85"/>
      <c r="D30" s="17"/>
      <c r="E30" s="95"/>
      <c r="F30" s="18">
        <v>27</v>
      </c>
      <c r="G30" s="87"/>
      <c r="H30" s="17"/>
      <c r="I30" s="67"/>
    </row>
    <row r="31" spans="2:9" ht="24" customHeight="1">
      <c r="B31" s="10">
        <v>13</v>
      </c>
      <c r="C31" s="85"/>
      <c r="D31" s="17"/>
      <c r="E31" s="92"/>
      <c r="F31" s="24">
        <v>28</v>
      </c>
      <c r="G31" s="85"/>
      <c r="H31" s="17"/>
      <c r="I31" s="43"/>
    </row>
    <row r="32" spans="2:9" ht="24" customHeight="1">
      <c r="B32" s="14">
        <v>14</v>
      </c>
      <c r="C32" s="86"/>
      <c r="D32" s="17"/>
      <c r="E32" s="96"/>
      <c r="F32" s="54">
        <v>29</v>
      </c>
      <c r="G32" s="86"/>
      <c r="H32" s="17"/>
      <c r="I32" s="44"/>
    </row>
    <row r="33" spans="2:9" ht="24" customHeight="1">
      <c r="B33" s="15">
        <v>15</v>
      </c>
      <c r="C33" s="88"/>
      <c r="D33" s="17"/>
      <c r="E33" s="97"/>
      <c r="F33" s="53">
        <v>30</v>
      </c>
      <c r="G33" s="88"/>
      <c r="H33" s="17"/>
      <c r="I33" s="69"/>
    </row>
    <row r="34" spans="2:9" ht="24" customHeight="1">
      <c r="B34" s="10"/>
      <c r="C34" s="17"/>
      <c r="D34" s="24"/>
      <c r="E34" s="92"/>
      <c r="F34" s="24">
        <v>31</v>
      </c>
      <c r="G34" s="85"/>
      <c r="H34" s="17"/>
      <c r="I34" s="43"/>
    </row>
    <row r="35" spans="2:9" ht="24" customHeight="1">
      <c r="B35" s="14"/>
      <c r="C35" s="17"/>
      <c r="D35" s="54"/>
      <c r="E35" s="96"/>
      <c r="F35" s="54" t="s">
        <v>17</v>
      </c>
      <c r="G35" s="99" t="str">
        <f>IF(SUM(C19:C33,G19:G34)=0,"",(SUM(C19:C33,G19:G34)))</f>
        <v/>
      </c>
      <c r="H35" s="99"/>
      <c r="I35" s="44"/>
    </row>
  </sheetData>
  <mergeCells count="27"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C13"/>
    <mergeCell ref="D13:E13"/>
    <mergeCell ref="F13:G13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F16:G16"/>
    <mergeCell ref="H16:I16"/>
    <mergeCell ref="B17:I17"/>
    <mergeCell ref="F14:G15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計算式あり</vt:lpstr>
      <vt:lpstr>記載例</vt:lpstr>
      <vt:lpstr>計算式なし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税務課 窓口１</dc:creator>
  <cp:lastModifiedBy>h.manzaki</cp:lastModifiedBy>
  <cp:lastPrinted>2019-08-15T09:08:17Z</cp:lastPrinted>
  <dcterms:created xsi:type="dcterms:W3CDTF">2016-01-05T06:43:40Z</dcterms:created>
  <dcterms:modified xsi:type="dcterms:W3CDTF">2019-08-20T09:09:41Z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2019-08-20T09:09:41Z</vt:filetime>
  </property>
</Properties>
</file>