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E:\Ｒ3介護報酬改定\地域密着型\"/>
    </mc:Choice>
  </mc:AlternateContent>
  <xr:revisionPtr revIDLastSave="0" documentId="8_{6A325827-828F-4381-8792-3286029BFC39}" xr6:coauthVersionLast="46" xr6:coauthVersionMax="46" xr10:uidLastSave="{00000000-0000-0000-0000-000000000000}"/>
  <bookViews>
    <workbookView xWindow="-120" yWindow="-120" windowWidth="20730" windowHeight="11160" xr2:uid="{00000000-000D-0000-FFFF-FFFF00000000}"/>
  </bookViews>
  <sheets>
    <sheet name="有資格者" sheetId="1" r:id="rId1"/>
  </sheets>
  <calcPr calcId="191029"/>
</workbook>
</file>

<file path=xl/calcChain.xml><?xml version="1.0" encoding="utf-8"?>
<calcChain xmlns="http://schemas.openxmlformats.org/spreadsheetml/2006/main">
  <c r="M10" i="1" l="1"/>
  <c r="L10" i="1"/>
  <c r="K10" i="1"/>
  <c r="J10" i="1"/>
  <c r="I10" i="1"/>
  <c r="H10" i="1"/>
  <c r="G10" i="1"/>
  <c r="F10" i="1"/>
  <c r="E10" i="1"/>
  <c r="D10" i="1"/>
  <c r="M8" i="1"/>
  <c r="L8" i="1"/>
  <c r="K8" i="1"/>
  <c r="J8" i="1"/>
  <c r="I8" i="1"/>
  <c r="H8" i="1"/>
  <c r="G8" i="1"/>
  <c r="F8" i="1"/>
  <c r="E8" i="1"/>
  <c r="D8" i="1"/>
  <c r="C10" i="1"/>
  <c r="C8" i="1"/>
  <c r="O8" i="1" s="1"/>
  <c r="P8" i="1" s="1"/>
  <c r="O14" i="1" s="1"/>
  <c r="O10" i="1" l="1"/>
  <c r="P10" i="1" s="1"/>
  <c r="O12" i="1" s="1"/>
  <c r="Q13" i="1" l="1"/>
</calcChain>
</file>

<file path=xl/sharedStrings.xml><?xml version="1.0" encoding="utf-8"?>
<sst xmlns="http://schemas.openxmlformats.org/spreadsheetml/2006/main" count="35" uniqueCount="31">
  <si>
    <t>算定要件確認表（有資格者用）</t>
    <rPh sb="0" eb="2">
      <t>サンテイ</t>
    </rPh>
    <rPh sb="2" eb="4">
      <t>ヨウケン</t>
    </rPh>
    <rPh sb="4" eb="6">
      <t>カクニン</t>
    </rPh>
    <rPh sb="6" eb="7">
      <t>ヒョウ</t>
    </rPh>
    <rPh sb="8" eb="12">
      <t>ユウシカクシャ</t>
    </rPh>
    <rPh sb="12" eb="13">
      <t>ヨウ</t>
    </rPh>
    <phoneticPr fontId="1"/>
  </si>
  <si>
    <t>4月</t>
    <rPh sb="1" eb="2">
      <t>ガツ</t>
    </rPh>
    <phoneticPr fontId="1"/>
  </si>
  <si>
    <t>6月</t>
    <rPh sb="1" eb="2">
      <t>ガツ</t>
    </rPh>
    <phoneticPr fontId="1"/>
  </si>
  <si>
    <t>5月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</si>
  <si>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</si>
  <si>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</si>
  <si>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</si>
  <si>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</si>
  <si>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</si>
  <si>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</si>
  <si>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</si>
  <si>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</si>
  <si>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</si>
  <si>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(常勤換算後の人数）</t>
    <rPh sb="1" eb="3">
      <t>ジョウキン</t>
    </rPh>
    <rPh sb="3" eb="5">
      <t>カンサン</t>
    </rPh>
    <rPh sb="5" eb="6">
      <t>ゴ</t>
    </rPh>
    <rPh sb="7" eb="9">
      <t>ニンズウ</t>
    </rPh>
    <phoneticPr fontId="1"/>
  </si>
  <si>
    <t>有資格者の総勤務時間数</t>
    <rPh sb="0" eb="4">
      <t>ユウシカクシャ</t>
    </rPh>
    <rPh sb="5" eb="6">
      <t>ソウ</t>
    </rPh>
    <rPh sb="6" eb="8">
      <t>キンム</t>
    </rPh>
    <rPh sb="8" eb="10">
      <t>ジカン</t>
    </rPh>
    <rPh sb="10" eb="11">
      <t>スウ</t>
    </rPh>
    <phoneticPr fontId="1"/>
  </si>
  <si>
    <t>介護職員の総勤務時間数</t>
    <rPh sb="0" eb="2">
      <t>カイゴ</t>
    </rPh>
    <rPh sb="2" eb="4">
      <t>ショクイン</t>
    </rPh>
    <rPh sb="5" eb="6">
      <t>ソウ</t>
    </rPh>
    <rPh sb="6" eb="8">
      <t>キンム</t>
    </rPh>
    <rPh sb="8" eb="10">
      <t>ジカン</t>
    </rPh>
    <rPh sb="10" eb="11">
      <t>スウ</t>
    </rPh>
    <phoneticPr fontId="1"/>
  </si>
  <si>
    <t>合計</t>
    <rPh sb="0" eb="2">
      <t>ゴウケイ</t>
    </rPh>
    <phoneticPr fontId="1"/>
  </si>
  <si>
    <t>【Ａ】</t>
    <phoneticPr fontId="1"/>
  </si>
  <si>
    <t>【Ｂ】</t>
    <phoneticPr fontId="1"/>
  </si>
  <si>
    <t>×100％＝</t>
    <phoneticPr fontId="1"/>
  </si>
  <si>
    <t>【Ｂ】</t>
    <phoneticPr fontId="1"/>
  </si>
  <si>
    <t>【Ｃ】</t>
    <phoneticPr fontId="1"/>
  </si>
  <si>
    <t>％</t>
    <phoneticPr fontId="1"/>
  </si>
  <si>
    <t>時間</t>
    <rPh sb="0" eb="2">
      <t>ジカン</t>
    </rPh>
    <phoneticPr fontId="1"/>
  </si>
  <si>
    <t>（注）</t>
    <rPh sb="1" eb="2">
      <t>チュウ</t>
    </rPh>
    <phoneticPr fontId="1"/>
  </si>
  <si>
    <t>前年度の実績が６月に満たない事業所は１２月～２月の欄を使用して計算してください。（１月当たりの平均の欄は計算式が入力されていますので適宜修正してください）</t>
    <rPh sb="0" eb="3">
      <t>ゼンネンド</t>
    </rPh>
    <rPh sb="4" eb="6">
      <t>ジッセキ</t>
    </rPh>
    <rPh sb="8" eb="9">
      <t>ツキ</t>
    </rPh>
    <rPh sb="10" eb="11">
      <t>ミ</t>
    </rPh>
    <rPh sb="14" eb="17">
      <t>ジギョウショ</t>
    </rPh>
    <rPh sb="20" eb="21">
      <t>ガツ</t>
    </rPh>
    <rPh sb="23" eb="24">
      <t>ガツ</t>
    </rPh>
    <rPh sb="25" eb="26">
      <t>ラン</t>
    </rPh>
    <rPh sb="27" eb="29">
      <t>シヨウ</t>
    </rPh>
    <rPh sb="31" eb="33">
      <t>ケイサン</t>
    </rPh>
    <rPh sb="42" eb="44">
      <t>ツキア</t>
    </rPh>
    <rPh sb="47" eb="49">
      <t>ヘイキン</t>
    </rPh>
    <rPh sb="50" eb="51">
      <t>ラン</t>
    </rPh>
    <rPh sb="52" eb="54">
      <t>ケイサン</t>
    </rPh>
    <rPh sb="54" eb="55">
      <t>シキ</t>
    </rPh>
    <rPh sb="56" eb="58">
      <t>ニュウリョク</t>
    </rPh>
    <rPh sb="66" eb="68">
      <t>テキギ</t>
    </rPh>
    <rPh sb="68" eb="70">
      <t>シュウセイ</t>
    </rPh>
    <phoneticPr fontId="1"/>
  </si>
  <si>
    <t>１月当たりの平均</t>
    <rPh sb="1" eb="2">
      <t>ツキ</t>
    </rPh>
    <rPh sb="2" eb="3">
      <t>ア</t>
    </rPh>
    <rPh sb="6" eb="8">
      <t>ヘイキン</t>
    </rPh>
    <phoneticPr fontId="1"/>
  </si>
  <si>
    <t>事業所において常勤職員１人が１ケ月（４週）に勤務する総時間数</t>
    <rPh sb="0" eb="3">
      <t>ジギョウショ</t>
    </rPh>
    <rPh sb="7" eb="9">
      <t>ジョウキン</t>
    </rPh>
    <rPh sb="9" eb="11">
      <t>ショクイン</t>
    </rPh>
    <rPh sb="12" eb="13">
      <t>ニン</t>
    </rPh>
    <rPh sb="16" eb="17">
      <t>ツキ</t>
    </rPh>
    <rPh sb="19" eb="20">
      <t>シュウ</t>
    </rPh>
    <rPh sb="22" eb="24">
      <t>キンム</t>
    </rPh>
    <rPh sb="26" eb="27">
      <t>ソウ</t>
    </rPh>
    <rPh sb="27" eb="30">
      <t>ジカンスウ</t>
    </rPh>
    <phoneticPr fontId="1"/>
  </si>
  <si>
    <t>【Ｃ】の数値がサービスごとに定められている割合以上であれば算定できます</t>
    <rPh sb="4" eb="6">
      <t>スウチ</t>
    </rPh>
    <rPh sb="14" eb="15">
      <t>サダ</t>
    </rPh>
    <rPh sb="21" eb="23">
      <t>ワリアイ</t>
    </rPh>
    <rPh sb="23" eb="25">
      <t>イジョウ</t>
    </rPh>
    <rPh sb="29" eb="31">
      <t>サンテイ</t>
    </rPh>
    <phoneticPr fontId="1"/>
  </si>
  <si>
    <t>※この計算書と一緒に、根拠となった勤務形態一覧表及び資格証の写し等を事業所に保管してください。（後日、確認させていただく場合があります。）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4" eb="25">
      <t>オヨ</t>
    </rPh>
    <rPh sb="26" eb="28">
      <t>シカク</t>
    </rPh>
    <rPh sb="28" eb="29">
      <t>ショウ</t>
    </rPh>
    <rPh sb="30" eb="31">
      <t>ウツ</t>
    </rPh>
    <rPh sb="32" eb="33">
      <t>トウ</t>
    </rPh>
    <rPh sb="34" eb="36">
      <t>ジギョウ</t>
    </rPh>
    <rPh sb="36" eb="37">
      <t>ショ</t>
    </rPh>
    <rPh sb="38" eb="40">
      <t>ホカン</t>
    </rPh>
    <rPh sb="48" eb="50">
      <t>ゴジツ</t>
    </rPh>
    <rPh sb="51" eb="53">
      <t>カクニン</t>
    </rPh>
    <rPh sb="60" eb="62">
      <t>バアイ</t>
    </rPh>
    <phoneticPr fontId="1"/>
  </si>
  <si>
    <t>令和　　年</t>
    <rPh sb="0" eb="1">
      <t>レイ</t>
    </rPh>
    <rPh sb="1" eb="2">
      <t>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</si>
</sst>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 x14ac:knownFonts="1">
    <font>
      <sz val="11"/>
      <name val="ＭＳ Ｐゴシック"/>
      <family val="3"/>
      <charset val="128"/>
    </font>
    <font>
      <sz val="6"/>
      <name val="ＭＳ Ｐゴシック"/>
      <family val="3"/>
      <charset val="128"/>
    </font>
    <font>
      <b/>
      <sz val="11"/>
      <name val="ＭＳ Ｐゴシック"/>
      <family val="3"/>
      <charset val="128"/>
    </font>
    <font>
      <b/>
      <sz val="11"/>
      <name val="HGP創英角ｺﾞｼｯｸUB"/>
      <family val="3"/>
      <charset val="128"/>
    </font>
    <font>
      <u val="double"/>
      <sz val="11"/>
      <name val="ＭＳ Ｐゴシック"/>
      <family val="3"/>
      <charset val="128"/>
    </font>
    <font>
      <b/>
      <sz val="16"/>
      <name val="HGS創英角ｺﾞｼｯｸUB"/>
      <family val="3"/>
      <charset val="128"/>
    </font>
  </fonts>
  <fills count="3">
    <fill>
      <patternFill patternType="none"/>
    </fill>
    <fill>
      <patternFill patternType="gray125"/>
    </fill>
    <fill>
      <patternFill patternType="solid">
        <fgColor indexed="4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Alignment="1">
      <alignment horizontal="left" vertical="top"/>
    </xf>
    <xf numFmtId="0" fontId="0" fillId="0" borderId="0" xfId="0" applyBorder="1" applyAlignment="1">
      <alignment vertical="center"/>
    </xf>
    <xf numFmtId="0" fontId="0" fillId="0" borderId="0" xfId="0" applyAlignment="1">
      <alignment vertical="top"/>
    </xf>
    <xf numFmtId="176" fontId="0" fillId="2" borderId="7" xfId="0" applyNumberFormat="1" applyFill="1" applyBorder="1">
      <alignment vertical="center"/>
    </xf>
    <xf numFmtId="176" fontId="0" fillId="2" borderId="8" xfId="0" applyNumberFormat="1" applyFill="1" applyBorder="1">
      <alignment vertical="center"/>
    </xf>
    <xf numFmtId="0" fontId="2" fillId="0" borderId="0" xfId="0" applyFont="1">
      <alignment vertical="center"/>
    </xf>
    <xf numFmtId="0" fontId="3" fillId="0" borderId="0" xfId="0" applyFo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Border="1" applyAlignment="1">
      <alignment horizontal="center" vertical="center"/>
    </xf>
    <xf numFmtId="0" fontId="0" fillId="0" borderId="0" xfId="0" applyFill="1" applyBorder="1" applyAlignment="1">
      <alignment vertical="center"/>
    </xf>
    <xf numFmtId="0" fontId="0" fillId="0" borderId="0" xfId="0" applyBorder="1" applyAlignment="1"/>
    <xf numFmtId="0" fontId="4" fillId="0" borderId="0" xfId="0" applyFont="1" applyAlignment="1">
      <alignment vertical="center"/>
    </xf>
    <xf numFmtId="0" fontId="0" fillId="0" borderId="0" xfId="0" applyAlignment="1">
      <alignment horizontal="right"/>
    </xf>
    <xf numFmtId="0" fontId="5" fillId="0" borderId="0" xfId="0" applyFont="1">
      <alignment vertical="center"/>
    </xf>
    <xf numFmtId="0" fontId="0" fillId="0" borderId="0" xfId="0" applyAlignment="1">
      <alignment vertical="center" wrapText="1"/>
    </xf>
    <xf numFmtId="0" fontId="0" fillId="0" borderId="0" xfId="0" applyBorder="1" applyAlignment="1">
      <alignmen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vertical="center" wrapText="1"/>
    </xf>
    <xf numFmtId="0" fontId="0" fillId="0" borderId="27" xfId="0" applyBorder="1" applyAlignment="1">
      <alignment vertical="center" wrapText="1"/>
    </xf>
    <xf numFmtId="0" fontId="0" fillId="2" borderId="8" xfId="0" applyFill="1" applyBorder="1" applyAlignment="1">
      <alignment vertical="center" wrapText="1"/>
    </xf>
    <xf numFmtId="0" fontId="0" fillId="0" borderId="2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2" borderId="17" xfId="0" applyFill="1" applyBorder="1" applyAlignment="1">
      <alignment horizontal="center" vertical="center"/>
    </xf>
    <xf numFmtId="0" fontId="0" fillId="2" borderId="18" xfId="0" applyFill="1" applyBorder="1" applyAlignment="1">
      <alignment horizontal="center" vertical="center"/>
    </xf>
    <xf numFmtId="176" fontId="0" fillId="2" borderId="29" xfId="0" applyNumberFormat="1" applyFill="1" applyBorder="1" applyAlignment="1">
      <alignment horizontal="center" vertical="center"/>
    </xf>
    <xf numFmtId="0" fontId="0" fillId="2" borderId="30" xfId="0" applyFill="1" applyBorder="1" applyAlignment="1">
      <alignment horizontal="center" vertical="center"/>
    </xf>
    <xf numFmtId="176" fontId="0" fillId="2" borderId="30" xfId="0" applyNumberFormat="1" applyFill="1" applyBorder="1" applyAlignment="1">
      <alignment horizontal="center" vertical="center"/>
    </xf>
    <xf numFmtId="0" fontId="0" fillId="2" borderId="31"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xf>
    <xf numFmtId="0" fontId="0" fillId="0" borderId="0" xfId="0" applyAlignment="1">
      <alignment horizontal="right" vertical="center" indent="1"/>
    </xf>
    <xf numFmtId="0" fontId="0" fillId="0" borderId="20" xfId="0" applyBorder="1" applyAlignment="1">
      <alignment horizontal="right" vertical="center" inden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0" xfId="0" applyBorder="1" applyAlignment="1">
      <alignment horizontal="right" vertical="top"/>
    </xf>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
  <sheetViews>
    <sheetView tabSelected="1" workbookViewId="0">
      <selection activeCell="L5" sqref="L5:N5"/>
    </sheetView>
  </sheetViews>
  <sheetFormatPr defaultRowHeight="13.5" x14ac:dyDescent="0.15"/>
  <cols>
    <col min="1" max="1" width="4.625" customWidth="1"/>
    <col min="2" max="2" width="10.625" customWidth="1"/>
    <col min="3" max="14" width="7.25" customWidth="1"/>
  </cols>
  <sheetData>
    <row r="1" spans="1:18" ht="30" customHeight="1" thickBot="1" x14ac:dyDescent="0.2">
      <c r="B1" s="25" t="s">
        <v>0</v>
      </c>
      <c r="C1" s="15"/>
      <c r="D1" s="15"/>
      <c r="E1" s="15"/>
      <c r="F1" s="15"/>
    </row>
    <row r="2" spans="1:18" ht="20.100000000000001" customHeight="1" x14ac:dyDescent="0.15">
      <c r="H2" s="47" t="s">
        <v>27</v>
      </c>
      <c r="I2" s="47"/>
      <c r="J2" s="47"/>
      <c r="K2" s="47"/>
      <c r="L2" s="47"/>
      <c r="M2" s="47"/>
      <c r="N2" s="47"/>
      <c r="O2" s="48"/>
      <c r="P2" s="44"/>
      <c r="Q2" s="46" t="s">
        <v>23</v>
      </c>
    </row>
    <row r="3" spans="1:18" ht="20.100000000000001" customHeight="1" thickBot="1" x14ac:dyDescent="0.2">
      <c r="P3" s="45"/>
      <c r="Q3" s="46"/>
    </row>
    <row r="4" spans="1:18" ht="20.100000000000001" customHeight="1" thickBot="1" x14ac:dyDescent="0.2">
      <c r="A4" s="14"/>
    </row>
    <row r="5" spans="1:18" ht="17.100000000000001" customHeight="1" x14ac:dyDescent="0.15">
      <c r="A5" s="28"/>
      <c r="B5" s="29"/>
      <c r="C5" s="53" t="s">
        <v>30</v>
      </c>
      <c r="D5" s="54"/>
      <c r="E5" s="54"/>
      <c r="F5" s="54"/>
      <c r="G5" s="54"/>
      <c r="H5" s="54"/>
      <c r="I5" s="54"/>
      <c r="J5" s="54"/>
      <c r="K5" s="55"/>
      <c r="L5" s="53" t="s">
        <v>30</v>
      </c>
      <c r="M5" s="54"/>
      <c r="N5" s="55"/>
      <c r="O5" s="56" t="s">
        <v>16</v>
      </c>
      <c r="P5" s="49" t="s">
        <v>26</v>
      </c>
    </row>
    <row r="6" spans="1:18" s="1" customFormat="1" ht="27" customHeight="1" x14ac:dyDescent="0.15">
      <c r="A6" s="30"/>
      <c r="B6" s="31"/>
      <c r="C6" s="3" t="s">
        <v>1</v>
      </c>
      <c r="D6" s="3" t="s">
        <v>3</v>
      </c>
      <c r="E6" s="3" t="s">
        <v>2</v>
      </c>
      <c r="F6" s="3" t="s">
        <v>4</v>
      </c>
      <c r="G6" s="3" t="s">
        <v>5</v>
      </c>
      <c r="H6" s="3" t="s">
        <v>6</v>
      </c>
      <c r="I6" s="3" t="s">
        <v>7</v>
      </c>
      <c r="J6" s="3" t="s">
        <v>8</v>
      </c>
      <c r="K6" s="3" t="s">
        <v>9</v>
      </c>
      <c r="L6" s="3" t="s">
        <v>10</v>
      </c>
      <c r="M6" s="3" t="s">
        <v>11</v>
      </c>
      <c r="N6" s="3" t="s">
        <v>12</v>
      </c>
      <c r="O6" s="57"/>
      <c r="P6" s="50"/>
    </row>
    <row r="7" spans="1:18" ht="41.1" customHeight="1" thickBot="1" x14ac:dyDescent="0.2">
      <c r="A7" s="32" t="s">
        <v>15</v>
      </c>
      <c r="B7" s="33"/>
      <c r="C7" s="4"/>
      <c r="D7" s="4"/>
      <c r="E7" s="4"/>
      <c r="F7" s="4"/>
      <c r="G7" s="4"/>
      <c r="H7" s="4"/>
      <c r="I7" s="4"/>
      <c r="J7" s="4"/>
      <c r="K7" s="4"/>
      <c r="L7" s="4"/>
      <c r="M7" s="4"/>
      <c r="N7" s="5"/>
      <c r="O7" s="4"/>
      <c r="P7" s="16"/>
    </row>
    <row r="8" spans="1:18" ht="41.1" customHeight="1" thickBot="1" x14ac:dyDescent="0.2">
      <c r="A8" s="34" t="s">
        <v>13</v>
      </c>
      <c r="B8" s="35"/>
      <c r="C8" s="12" t="str">
        <f>IF(C7="","",C7/$P$2)</f>
        <v/>
      </c>
      <c r="D8" s="12" t="str">
        <f t="shared" ref="D8:M8" si="0">IF(D7="","",D7/$P$2)</f>
        <v/>
      </c>
      <c r="E8" s="12" t="str">
        <f t="shared" si="0"/>
        <v/>
      </c>
      <c r="F8" s="12" t="str">
        <f t="shared" si="0"/>
        <v/>
      </c>
      <c r="G8" s="12" t="str">
        <f t="shared" si="0"/>
        <v/>
      </c>
      <c r="H8" s="12" t="str">
        <f t="shared" si="0"/>
        <v/>
      </c>
      <c r="I8" s="12" t="str">
        <f t="shared" si="0"/>
        <v/>
      </c>
      <c r="J8" s="12" t="str">
        <f t="shared" si="0"/>
        <v/>
      </c>
      <c r="K8" s="12" t="str">
        <f t="shared" si="0"/>
        <v/>
      </c>
      <c r="L8" s="12" t="str">
        <f t="shared" si="0"/>
        <v/>
      </c>
      <c r="M8" s="12" t="str">
        <f t="shared" si="0"/>
        <v/>
      </c>
      <c r="N8" s="8"/>
      <c r="O8" s="13">
        <f>SUM(C8:M8)</f>
        <v>0</v>
      </c>
      <c r="P8" s="12">
        <f>O8/11</f>
        <v>0</v>
      </c>
      <c r="Q8" s="9" t="s">
        <v>17</v>
      </c>
    </row>
    <row r="9" spans="1:18" ht="41.1" customHeight="1" thickBot="1" x14ac:dyDescent="0.2">
      <c r="A9" s="36" t="s">
        <v>14</v>
      </c>
      <c r="B9" s="37"/>
      <c r="C9" s="19"/>
      <c r="D9" s="6"/>
      <c r="E9" s="6"/>
      <c r="F9" s="6"/>
      <c r="G9" s="6"/>
      <c r="H9" s="6"/>
      <c r="I9" s="6"/>
      <c r="J9" s="6"/>
      <c r="K9" s="6"/>
      <c r="L9" s="6"/>
      <c r="M9" s="6"/>
      <c r="N9" s="7"/>
      <c r="O9" s="6"/>
      <c r="P9" s="17"/>
    </row>
    <row r="10" spans="1:18" ht="41.1" customHeight="1" thickBot="1" x14ac:dyDescent="0.2">
      <c r="A10" s="34" t="s">
        <v>13</v>
      </c>
      <c r="B10" s="35"/>
      <c r="C10" s="12" t="str">
        <f>IF(C9="","",C9/$P$2)</f>
        <v/>
      </c>
      <c r="D10" s="12" t="str">
        <f t="shared" ref="D10:M10" si="1">IF(D9="","",D9/$P$2)</f>
        <v/>
      </c>
      <c r="E10" s="12" t="str">
        <f t="shared" si="1"/>
        <v/>
      </c>
      <c r="F10" s="12" t="str">
        <f t="shared" si="1"/>
        <v/>
      </c>
      <c r="G10" s="12" t="str">
        <f t="shared" si="1"/>
        <v/>
      </c>
      <c r="H10" s="12" t="str">
        <f t="shared" si="1"/>
        <v/>
      </c>
      <c r="I10" s="12" t="str">
        <f t="shared" si="1"/>
        <v/>
      </c>
      <c r="J10" s="12" t="str">
        <f t="shared" si="1"/>
        <v/>
      </c>
      <c r="K10" s="12" t="str">
        <f t="shared" si="1"/>
        <v/>
      </c>
      <c r="L10" s="12" t="str">
        <f t="shared" si="1"/>
        <v/>
      </c>
      <c r="M10" s="12" t="str">
        <f t="shared" si="1"/>
        <v/>
      </c>
      <c r="N10" s="18"/>
      <c r="O10" s="13">
        <f>SUM(C10:M10)</f>
        <v>0</v>
      </c>
      <c r="P10" s="12">
        <f>O10/11</f>
        <v>0</v>
      </c>
      <c r="Q10" s="9" t="s">
        <v>18</v>
      </c>
    </row>
    <row r="11" spans="1:18" ht="27" customHeight="1" x14ac:dyDescent="0.15">
      <c r="A11" s="20"/>
      <c r="B11" s="20"/>
      <c r="C11" s="20"/>
      <c r="D11" s="20"/>
      <c r="E11" s="20"/>
    </row>
    <row r="12" spans="1:18" ht="20.45" customHeight="1" thickBot="1" x14ac:dyDescent="0.2">
      <c r="A12" s="22" t="s">
        <v>24</v>
      </c>
      <c r="B12" s="27" t="s">
        <v>25</v>
      </c>
      <c r="C12" s="26"/>
      <c r="D12" s="26"/>
      <c r="E12" s="26"/>
      <c r="F12" s="26"/>
      <c r="G12" s="26"/>
      <c r="H12" s="26"/>
      <c r="I12" s="26"/>
      <c r="J12" s="26"/>
      <c r="K12" s="26"/>
      <c r="L12" s="26"/>
      <c r="M12" s="10"/>
      <c r="N12" s="51" t="s">
        <v>20</v>
      </c>
      <c r="O12" s="40">
        <f>P10</f>
        <v>0</v>
      </c>
    </row>
    <row r="13" spans="1:18" ht="20.45" customHeight="1" x14ac:dyDescent="0.15">
      <c r="A13" s="10"/>
      <c r="B13" s="26"/>
      <c r="C13" s="26"/>
      <c r="D13" s="26"/>
      <c r="E13" s="26"/>
      <c r="F13" s="26"/>
      <c r="G13" s="26"/>
      <c r="H13" s="26"/>
      <c r="I13" s="26"/>
      <c r="J13" s="26"/>
      <c r="K13" s="26"/>
      <c r="L13" s="26"/>
      <c r="M13" s="10"/>
      <c r="N13" s="51"/>
      <c r="O13" s="41"/>
      <c r="P13" s="52" t="s">
        <v>19</v>
      </c>
      <c r="Q13" s="38" t="e">
        <f>ROUND((P10/P8)*100,1)</f>
        <v>#DIV/0!</v>
      </c>
      <c r="R13" s="11" t="s">
        <v>21</v>
      </c>
    </row>
    <row r="14" spans="1:18" ht="20.45" customHeight="1" thickBot="1" x14ac:dyDescent="0.2">
      <c r="A14" s="21"/>
      <c r="B14" s="10"/>
      <c r="C14" s="10"/>
      <c r="D14" s="10"/>
      <c r="E14" s="10"/>
      <c r="F14" s="2"/>
      <c r="G14" s="2"/>
      <c r="H14" s="2"/>
      <c r="I14" s="2"/>
      <c r="J14" s="2"/>
      <c r="K14" s="2"/>
      <c r="M14" s="10"/>
      <c r="N14" s="51" t="s">
        <v>17</v>
      </c>
      <c r="O14" s="42">
        <f>P8</f>
        <v>0</v>
      </c>
      <c r="P14" s="52"/>
      <c r="Q14" s="39"/>
      <c r="R14" t="s">
        <v>22</v>
      </c>
    </row>
    <row r="15" spans="1:18" ht="20.45" customHeight="1" x14ac:dyDescent="0.15">
      <c r="A15" s="21"/>
      <c r="B15" s="10"/>
      <c r="C15" s="10"/>
      <c r="D15" s="10"/>
      <c r="E15" s="10"/>
      <c r="M15" s="10"/>
      <c r="N15" s="51"/>
      <c r="O15" s="43"/>
      <c r="Q15" s="1"/>
    </row>
    <row r="16" spans="1:18" ht="20.100000000000001" customHeight="1" x14ac:dyDescent="0.15">
      <c r="A16" s="21"/>
      <c r="B16" s="10"/>
      <c r="C16" s="10"/>
      <c r="D16" s="10"/>
      <c r="E16" s="10"/>
      <c r="P16" s="23"/>
      <c r="Q16" s="23"/>
      <c r="R16" s="23"/>
    </row>
    <row r="17" spans="1:18" ht="20.100000000000001" customHeight="1" x14ac:dyDescent="0.15">
      <c r="A17" s="21"/>
      <c r="B17" s="10"/>
      <c r="C17" s="10"/>
      <c r="D17" s="10"/>
      <c r="E17" s="10"/>
      <c r="M17" s="24" t="s">
        <v>24</v>
      </c>
      <c r="N17" s="26" t="s">
        <v>28</v>
      </c>
      <c r="O17" s="26"/>
      <c r="P17" s="26"/>
      <c r="Q17" s="26"/>
      <c r="R17" s="26"/>
    </row>
    <row r="18" spans="1:18" ht="20.100000000000001" customHeight="1" x14ac:dyDescent="0.15">
      <c r="A18" s="21"/>
      <c r="B18" s="10"/>
      <c r="C18" s="10"/>
      <c r="D18" s="10"/>
      <c r="E18" s="10"/>
      <c r="N18" s="26"/>
      <c r="O18" s="26"/>
      <c r="P18" s="26"/>
      <c r="Q18" s="26"/>
      <c r="R18" s="26"/>
    </row>
    <row r="19" spans="1:18" ht="20.100000000000001" customHeight="1" x14ac:dyDescent="0.15">
      <c r="A19" s="10"/>
      <c r="B19" s="10"/>
      <c r="C19" s="10"/>
      <c r="D19" s="10"/>
      <c r="E19" s="10"/>
    </row>
    <row r="20" spans="1:18" ht="20.100000000000001" customHeight="1" x14ac:dyDescent="0.15">
      <c r="A20" t="s">
        <v>29</v>
      </c>
    </row>
  </sheetData>
  <mergeCells count="20">
    <mergeCell ref="P2:P3"/>
    <mergeCell ref="Q2:Q3"/>
    <mergeCell ref="H2:O2"/>
    <mergeCell ref="P5:P6"/>
    <mergeCell ref="N14:N15"/>
    <mergeCell ref="N12:N13"/>
    <mergeCell ref="P13:P14"/>
    <mergeCell ref="C5:K5"/>
    <mergeCell ref="L5:N5"/>
    <mergeCell ref="O5:O6"/>
    <mergeCell ref="N17:R18"/>
    <mergeCell ref="B12:L13"/>
    <mergeCell ref="A5:B6"/>
    <mergeCell ref="A7:B7"/>
    <mergeCell ref="A8:B8"/>
    <mergeCell ref="A9:B9"/>
    <mergeCell ref="A10:B10"/>
    <mergeCell ref="Q13:Q14"/>
    <mergeCell ref="O12:O13"/>
    <mergeCell ref="O14:O15"/>
  </mergeCells>
  <phoneticPr fontId="1"/>
  <pageMargins left="0.59055118110236227" right="0.39370078740157483"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有資格者</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kaigo.pc</cp:lastModifiedBy>
  <cp:lastPrinted>2011-02-14T05:25:53Z</cp:lastPrinted>
  <dcterms:created xsi:type="dcterms:W3CDTF">2011-02-04T08:28:51Z</dcterms:created>
  <dcterms:modified xsi:type="dcterms:W3CDTF">2021-03-31T10:36:27Z</dcterms:modified>
</cp:coreProperties>
</file>